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41" windowWidth="12315" windowHeight="11640" activeTab="0"/>
  </bookViews>
  <sheets>
    <sheet name="ЮиД" sheetId="1" r:id="rId1"/>
    <sheet name="мужчины" sheetId="2" r:id="rId2"/>
    <sheet name="женщины" sheetId="3" r:id="rId3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<sst xmlns="http://schemas.openxmlformats.org/spreadsheetml/2006/main" count="623" uniqueCount="335">
  <si>
    <t>Сабирова Алина</t>
  </si>
  <si>
    <t>Поташина Екатерина</t>
  </si>
  <si>
    <t>Сидоров Алексей</t>
  </si>
  <si>
    <t>Головин Дмитрий</t>
  </si>
  <si>
    <t>Шабалов Даниил</t>
  </si>
  <si>
    <t>Шабалов Евгений</t>
  </si>
  <si>
    <t>Файрушин Алексей</t>
  </si>
  <si>
    <t>Козин Дмитрий</t>
  </si>
  <si>
    <t>Николаев Алексей</t>
  </si>
  <si>
    <t>Кошкин Владислав</t>
  </si>
  <si>
    <t>Николаев Михаил</t>
  </si>
  <si>
    <t>Курбашкина Виктория</t>
  </si>
  <si>
    <t>Каримова Агиля</t>
  </si>
  <si>
    <t>Коновалова Кристина</t>
  </si>
  <si>
    <t>Нуриева Алина</t>
  </si>
  <si>
    <t>Серов Илья</t>
  </si>
  <si>
    <t>Скалкин Антон</t>
  </si>
  <si>
    <t>Ф.И.</t>
  </si>
  <si>
    <t>г.р.</t>
  </si>
  <si>
    <t>Команда</t>
  </si>
  <si>
    <t>Набережные Челны</t>
  </si>
  <si>
    <t>Власова Дарья</t>
  </si>
  <si>
    <t>Добросов Олег</t>
  </si>
  <si>
    <t>Зверев Демьян</t>
  </si>
  <si>
    <t>Мотыгуллин Айдар</t>
  </si>
  <si>
    <t>Петрухина Вероника</t>
  </si>
  <si>
    <t>Сокольская Ульяна</t>
  </si>
  <si>
    <t>Тахавиев Тимур</t>
  </si>
  <si>
    <t>Церюков Михаил</t>
  </si>
  <si>
    <t>Филимоноава Алия</t>
  </si>
  <si>
    <t>Володин Сергей</t>
  </si>
  <si>
    <t>Филиппов Илья</t>
  </si>
  <si>
    <t>СДЮСШОР №12</t>
  </si>
  <si>
    <t>Мухаметзянов Эдгард</t>
  </si>
  <si>
    <t>Петровский Александр</t>
  </si>
  <si>
    <t>ДЮСШ Зенит</t>
  </si>
  <si>
    <t>Гиматов Ильдар</t>
  </si>
  <si>
    <t>ДЮСШ №6</t>
  </si>
  <si>
    <t>ДФОЦ Дельфин</t>
  </si>
  <si>
    <t>Самарин Игорь</t>
  </si>
  <si>
    <t>СДЮТЭ Сов. р-н</t>
  </si>
  <si>
    <t>Астафьев Никита</t>
  </si>
  <si>
    <t>Альметьевск</t>
  </si>
  <si>
    <t>Место</t>
  </si>
  <si>
    <t>Тахавиев Даниэль</t>
  </si>
  <si>
    <t>Каримов Амиль</t>
  </si>
  <si>
    <t>Ершов Стас</t>
  </si>
  <si>
    <t>Улеев Даниил</t>
  </si>
  <si>
    <t>КСВУ</t>
  </si>
  <si>
    <t>Хайрутдинов Булат</t>
  </si>
  <si>
    <t>Юриков Семен</t>
  </si>
  <si>
    <t>Лазарев Никита</t>
  </si>
  <si>
    <t>Бикбулатов Тимур</t>
  </si>
  <si>
    <t>Каюмова Карина</t>
  </si>
  <si>
    <t>Богданова Ирина</t>
  </si>
  <si>
    <t>Сайфутдинова Арина</t>
  </si>
  <si>
    <t>Совенков Никита</t>
  </si>
  <si>
    <t>Загидуллин Булат</t>
  </si>
  <si>
    <t>Шуклин Андрей</t>
  </si>
  <si>
    <t>Шарафеев Ринат</t>
  </si>
  <si>
    <t>Залялутдинов Ильгизар</t>
  </si>
  <si>
    <t>Бакирова Алия</t>
  </si>
  <si>
    <t>Марченкова Юля</t>
  </si>
  <si>
    <t>Рено Даниил</t>
  </si>
  <si>
    <t>Горбунов Иван</t>
  </si>
  <si>
    <t>Орлов Адель</t>
  </si>
  <si>
    <t>Павлов Никита</t>
  </si>
  <si>
    <t>мужчины</t>
  </si>
  <si>
    <t>юниоры</t>
  </si>
  <si>
    <t>Мдо19</t>
  </si>
  <si>
    <t>Мдо17</t>
  </si>
  <si>
    <t>Мдо14</t>
  </si>
  <si>
    <t>женщины</t>
  </si>
  <si>
    <t>юниорки</t>
  </si>
  <si>
    <t>Ждо19</t>
  </si>
  <si>
    <t>Ждо17</t>
  </si>
  <si>
    <t>Ждо15</t>
  </si>
  <si>
    <t>Вахитов Артур</t>
  </si>
  <si>
    <t>Семенова Влада</t>
  </si>
  <si>
    <t>Сагдиева Камила</t>
  </si>
  <si>
    <t>Аскарова Карина</t>
  </si>
  <si>
    <t>мальчики М12</t>
  </si>
  <si>
    <t>девочки Ж12</t>
  </si>
  <si>
    <t>Филимонов Тимур</t>
  </si>
  <si>
    <t>Райков Кирилл</t>
  </si>
  <si>
    <t>Ахметов Аскар</t>
  </si>
  <si>
    <t>Набиуллин Амир</t>
  </si>
  <si>
    <t>Кисляков Фидель</t>
  </si>
  <si>
    <t>Хлопцев Олег</t>
  </si>
  <si>
    <t>Нилов Никита</t>
  </si>
  <si>
    <t>Нафиков Данила</t>
  </si>
  <si>
    <t>Воронцов Илья</t>
  </si>
  <si>
    <t>Абдуллина Алина</t>
  </si>
  <si>
    <t>лично</t>
  </si>
  <si>
    <t>ПГАФКиС</t>
  </si>
  <si>
    <t>Зарипов Айдар</t>
  </si>
  <si>
    <t>КВВКУ</t>
  </si>
  <si>
    <t>Сафиуллин Мурат</t>
  </si>
  <si>
    <t>Марченков Андрей</t>
  </si>
  <si>
    <t>Гарипов Камиль</t>
  </si>
  <si>
    <t>Филипова Жемал</t>
  </si>
  <si>
    <t>Кислякова Алина</t>
  </si>
  <si>
    <t>Давлетгареев Тимур</t>
  </si>
  <si>
    <t>Ахмадеев Амир</t>
  </si>
  <si>
    <t>Харисов Айрат</t>
  </si>
  <si>
    <t>Зимина Юлия</t>
  </si>
  <si>
    <t>Коваль Ольга</t>
  </si>
  <si>
    <t>Шабалов Леонид</t>
  </si>
  <si>
    <t>Зарипов Самат</t>
  </si>
  <si>
    <t>КВТККУ</t>
  </si>
  <si>
    <t>Ранг (сумма 6-ти)</t>
  </si>
  <si>
    <t>Гайнуллин Ильхан</t>
  </si>
  <si>
    <t>Сайфутдинов Арсен</t>
  </si>
  <si>
    <t>Микрюков Иван</t>
  </si>
  <si>
    <t>Хазиев Самир</t>
  </si>
  <si>
    <t>Лискова Юлия</t>
  </si>
  <si>
    <t xml:space="preserve"> </t>
  </si>
  <si>
    <t>Сотников Роман</t>
  </si>
  <si>
    <t>Хуснутдинова Карина</t>
  </si>
  <si>
    <t>Минулина Регина</t>
  </si>
  <si>
    <t>Серов Матвей</t>
  </si>
  <si>
    <t>Сафиуллин Самат</t>
  </si>
  <si>
    <t>Минулин Булат</t>
  </si>
  <si>
    <t>Рокин Артемий</t>
  </si>
  <si>
    <t>Казань</t>
  </si>
  <si>
    <t>Богачкина Александра</t>
  </si>
  <si>
    <t>Наб.Челны</t>
  </si>
  <si>
    <t>Зуйков Кирилл</t>
  </si>
  <si>
    <t>КФУ</t>
  </si>
  <si>
    <t>Пичугин Роман</t>
  </si>
  <si>
    <t>Цыганова Элина</t>
  </si>
  <si>
    <t>Ахметшина Наиля</t>
  </si>
  <si>
    <t>Простор</t>
  </si>
  <si>
    <t>Иванова Арина</t>
  </si>
  <si>
    <t>Карякин Матвей</t>
  </si>
  <si>
    <t>Иванов Артемий</t>
  </si>
  <si>
    <t>КАИ</t>
  </si>
  <si>
    <t>Шаймуратов Инсаф</t>
  </si>
  <si>
    <t>Яманов Игорь</t>
  </si>
  <si>
    <t>Ишмухаметов Вадим</t>
  </si>
  <si>
    <t>Аванесов Артем</t>
  </si>
  <si>
    <t>Каримов Айдар</t>
  </si>
  <si>
    <t>Бикулов Тимур</t>
  </si>
  <si>
    <t>Сидтиков Искандр</t>
  </si>
  <si>
    <t>Ориентологи</t>
  </si>
  <si>
    <t>Тимерова Айзира</t>
  </si>
  <si>
    <t>Медведева Регина</t>
  </si>
  <si>
    <t>13.10 Чемп РТ</t>
  </si>
  <si>
    <t>13.10 Перв РТ</t>
  </si>
  <si>
    <t>Тазова Вероника</t>
  </si>
  <si>
    <t>Галимзянова Татьяна</t>
  </si>
  <si>
    <t>Ардаширова Залина</t>
  </si>
  <si>
    <t>Третьякова Надежда</t>
  </si>
  <si>
    <t>Шаранина Ксения</t>
  </si>
  <si>
    <t>Дубовой Александр</t>
  </si>
  <si>
    <t>Газизов Ильназ</t>
  </si>
  <si>
    <t>Таушев Сергей</t>
  </si>
  <si>
    <t>Князев Петр</t>
  </si>
  <si>
    <t>Абрамова Ангелина</t>
  </si>
  <si>
    <r>
      <rPr>
        <b/>
        <sz val="14"/>
        <rFont val="Arial"/>
        <family val="2"/>
      </rPr>
      <t>Ранг лето 2019</t>
    </r>
    <r>
      <rPr>
        <sz val="10"/>
        <rFont val="Arial"/>
        <family val="2"/>
      </rPr>
      <t xml:space="preserve"> </t>
    </r>
  </si>
  <si>
    <t>Зеленодольск</t>
  </si>
  <si>
    <t>21.04 Перв РТ спринт</t>
  </si>
  <si>
    <t>22.04 Перв РТ классика</t>
  </si>
  <si>
    <t>28.06 ПФО спринт</t>
  </si>
  <si>
    <t>29.06 ПФО лонг</t>
  </si>
  <si>
    <t>2.08 Перв России классика</t>
  </si>
  <si>
    <t>5.08 Перв России спринт-общ старт</t>
  </si>
  <si>
    <t>21.04 Ч РТ спринт</t>
  </si>
  <si>
    <t>22.04 Ч РТ классика</t>
  </si>
  <si>
    <t>28.06 Ч ПФО спринт</t>
  </si>
  <si>
    <t>29.06 Ч ПФО лонг</t>
  </si>
  <si>
    <t>22.09 Чемп г.Казани</t>
  </si>
  <si>
    <t>СШ по ЛГ и СО Казань</t>
  </si>
  <si>
    <t>Зайнуллина Влада</t>
  </si>
  <si>
    <t>СДЮТиЭ Сов. р.</t>
  </si>
  <si>
    <t>Мотыгулина Чулпан</t>
  </si>
  <si>
    <t>Шакирханова Карина</t>
  </si>
  <si>
    <t>Маликова Алиса</t>
  </si>
  <si>
    <t>Ихболдина Анна</t>
  </si>
  <si>
    <t>Сафонова Софья</t>
  </si>
  <si>
    <t>Князева Кира</t>
  </si>
  <si>
    <t>Лазарва Полина</t>
  </si>
  <si>
    <t>ДЮСЩ№6 Зеленодольск</t>
  </si>
  <si>
    <t>Елисеева Варвара</t>
  </si>
  <si>
    <t>Ямбаева Асель</t>
  </si>
  <si>
    <t>Позднякова ева</t>
  </si>
  <si>
    <t>Филенко Елизавета</t>
  </si>
  <si>
    <t>Тарасова Ангелина</t>
  </si>
  <si>
    <t>Гимадиев Анвар</t>
  </si>
  <si>
    <t>Набиулин Амиль</t>
  </si>
  <si>
    <t>Гимназия №18</t>
  </si>
  <si>
    <t>Исаков Тимур</t>
  </si>
  <si>
    <t>Королев Никита</t>
  </si>
  <si>
    <t>Мишенев Илья</t>
  </si>
  <si>
    <t>Трусенев Егор</t>
  </si>
  <si>
    <t>Асманов Аркадий</t>
  </si>
  <si>
    <t>Борисов Андрей</t>
  </si>
  <si>
    <t>Савченков Ярослав</t>
  </si>
  <si>
    <t>Баков Глеб</t>
  </si>
  <si>
    <t>Хасанов Эмиль</t>
  </si>
  <si>
    <t>Малышев Ростислав</t>
  </si>
  <si>
    <t>Костин Константин</t>
  </si>
  <si>
    <t>Никулин Матвеу</t>
  </si>
  <si>
    <t>Галиев Виктор</t>
  </si>
  <si>
    <t>Бурмистров Никита</t>
  </si>
  <si>
    <t>Якубчик Эдгар</t>
  </si>
  <si>
    <t>Гильманов Айнур</t>
  </si>
  <si>
    <t>Тузов Артем</t>
  </si>
  <si>
    <t>ДЮСШ №6 Зеленодольск</t>
  </si>
  <si>
    <t>Тиунов Дмирий</t>
  </si>
  <si>
    <t>Шубин Григорий</t>
  </si>
  <si>
    <t>14.76</t>
  </si>
  <si>
    <t>Сурков Михаил</t>
  </si>
  <si>
    <t>Афанасьев Станислав</t>
  </si>
  <si>
    <t>Гатауллин Рафаэль</t>
  </si>
  <si>
    <t>Евдокимов Станислав</t>
  </si>
  <si>
    <t>Гараев Амир</t>
  </si>
  <si>
    <t>Хайбулов Даниил</t>
  </si>
  <si>
    <t>Карлаш Тимур</t>
  </si>
  <si>
    <t>Бородин Андрей</t>
  </si>
  <si>
    <t>Петров Олег</t>
  </si>
  <si>
    <t>Ванеев Никита</t>
  </si>
  <si>
    <t>Гайнуллин Данил</t>
  </si>
  <si>
    <t>Набиуллин Равиль</t>
  </si>
  <si>
    <t>Ахматов Магомет</t>
  </si>
  <si>
    <t>Демышев Андрей</t>
  </si>
  <si>
    <t>Ончуков Алексей</t>
  </si>
  <si>
    <t>Королев Максим</t>
  </si>
  <si>
    <t>Башмаков Никита</t>
  </si>
  <si>
    <t>Быков Владимир</t>
  </si>
  <si>
    <t>Ибатуллин Ренат</t>
  </si>
  <si>
    <t>ГАФКСиТ</t>
  </si>
  <si>
    <t>Шайхлисламова Лейсан</t>
  </si>
  <si>
    <t>Серебрякова Дарья</t>
  </si>
  <si>
    <t>Власова Ирина</t>
  </si>
  <si>
    <t>Королева Ольга</t>
  </si>
  <si>
    <t>Волклва Варвара</t>
  </si>
  <si>
    <t>Хуснутдинова Лия</t>
  </si>
  <si>
    <t>Уразайкина Лия</t>
  </si>
  <si>
    <t>Лебедева Мирослава</t>
  </si>
  <si>
    <t>Бахтиева Чулпан</t>
  </si>
  <si>
    <t>Ижболдина Анна</t>
  </si>
  <si>
    <t>Князева Юлия</t>
  </si>
  <si>
    <t>Назырова Алина</t>
  </si>
  <si>
    <t>ДДЮТиЭ Моск. р.</t>
  </si>
  <si>
    <t>Шибаева Анна</t>
  </si>
  <si>
    <t>27.47</t>
  </si>
  <si>
    <t>Павлычев Святослав</t>
  </si>
  <si>
    <t>Фирсов Егор</t>
  </si>
  <si>
    <t>Набиуллин Данис</t>
  </si>
  <si>
    <t>Трифанов Алексей</t>
  </si>
  <si>
    <t>Гарявин Олег</t>
  </si>
  <si>
    <t>Егоров Никита</t>
  </si>
  <si>
    <t>Тутунин Динар</t>
  </si>
  <si>
    <t>4-6.05  ПР спринт</t>
  </si>
  <si>
    <t>10-12.05 ПР многодневный</t>
  </si>
  <si>
    <t>17.06 Ч РТ выбор</t>
  </si>
  <si>
    <t>18.06 Ч РТ лонг</t>
  </si>
  <si>
    <t>17.06 П РТ выбор</t>
  </si>
  <si>
    <t>18.06 П РТ лонг</t>
  </si>
  <si>
    <t>Салихов Искандер</t>
  </si>
  <si>
    <t>Сорокин Виталий</t>
  </si>
  <si>
    <t>Шайхутдинов Эмиль</t>
  </si>
  <si>
    <t>Багабиев Карим</t>
  </si>
  <si>
    <t>Салямов Адель</t>
  </si>
  <si>
    <t>Яшин Леонид</t>
  </si>
  <si>
    <t>Валеев Родион</t>
  </si>
  <si>
    <t>Мустафаев Даниил</t>
  </si>
  <si>
    <t>Дыдычкин Богдан</t>
  </si>
  <si>
    <t>КВСУ</t>
  </si>
  <si>
    <t>Габдрахманов Исмагил</t>
  </si>
  <si>
    <t>Сафин Альмир</t>
  </si>
  <si>
    <t>Арсланов Марсель</t>
  </si>
  <si>
    <t>Галеева Дина</t>
  </si>
  <si>
    <t>прстор</t>
  </si>
  <si>
    <t>Каримова Карина</t>
  </si>
  <si>
    <t>Галлямова Камила</t>
  </si>
  <si>
    <t>Салахова Мадина</t>
  </si>
  <si>
    <t>Жихарева Софья</t>
  </si>
  <si>
    <t>Шамсудинова Юлия</t>
  </si>
  <si>
    <t>Зотова Александровна</t>
  </si>
  <si>
    <t>Калманович Евгений</t>
  </si>
  <si>
    <t>Цыганов Дмитрий</t>
  </si>
  <si>
    <t>Родыгин Серей</t>
  </si>
  <si>
    <t>Садыков Данис</t>
  </si>
  <si>
    <t>15.09 перв Казани спринт</t>
  </si>
  <si>
    <t>22.09 Перв г.Казани классика</t>
  </si>
  <si>
    <t>Абубекиров Руслан</t>
  </si>
  <si>
    <t>Моск. р-н. г.Казань</t>
  </si>
  <si>
    <t>Карягин Петр</t>
  </si>
  <si>
    <t>Самихин Данил</t>
  </si>
  <si>
    <t>Хандаров Арсений</t>
  </si>
  <si>
    <t>Журавлева Марина</t>
  </si>
  <si>
    <t>Жилякова Алина</t>
  </si>
  <si>
    <t>Белова Дарья</t>
  </si>
  <si>
    <t>Гараева Ангелина</t>
  </si>
  <si>
    <t>Мингажетдинова Диляра</t>
  </si>
  <si>
    <t>Даньяров Кирилл</t>
  </si>
  <si>
    <t>Ильясов Тимур</t>
  </si>
  <si>
    <t>Леонтьев Максим</t>
  </si>
  <si>
    <t>Хакимов Артем</t>
  </si>
  <si>
    <t>Хуснутдинов Мухаметханиф</t>
  </si>
  <si>
    <t>Тазова Виктортя</t>
  </si>
  <si>
    <t>Н.Челны</t>
  </si>
  <si>
    <t>Швыдченко Анастасия</t>
  </si>
  <si>
    <t>12.10 Чемп РТ</t>
  </si>
  <si>
    <t>Пушин Кирилл</t>
  </si>
  <si>
    <t>Галишин Азат</t>
  </si>
  <si>
    <t>Харченко Александр</t>
  </si>
  <si>
    <t>Кашапов Разиль</t>
  </si>
  <si>
    <t>Нуретдинов Роберт</t>
  </si>
  <si>
    <t>Авхадиев Арвет</t>
  </si>
  <si>
    <t>Кузнецов Александр</t>
  </si>
  <si>
    <t>Сергеев Данил</t>
  </si>
  <si>
    <t>Галиуллин Ильнур</t>
  </si>
  <si>
    <t>Султанов Айрат</t>
  </si>
  <si>
    <t>Худяков Роман</t>
  </si>
  <si>
    <t>Карымов Сергей</t>
  </si>
  <si>
    <t>Кальгов Степан</t>
  </si>
  <si>
    <t>Малышев Данил</t>
  </si>
  <si>
    <t>Зарипов Артур</t>
  </si>
  <si>
    <t>Хуснутдинов Мухаматхасан</t>
  </si>
  <si>
    <t>Бизрученков Георгий</t>
  </si>
  <si>
    <t>Имамутдинов Тимур</t>
  </si>
  <si>
    <t>Матуляк Илья</t>
  </si>
  <si>
    <t>Ямбаев Джамаль</t>
  </si>
  <si>
    <t>Хуснутдинова Роксана</t>
  </si>
  <si>
    <t>Мурадымова Милена</t>
  </si>
  <si>
    <t>Файзрахманов Рустем</t>
  </si>
  <si>
    <t>Напольский Дмитрий</t>
  </si>
  <si>
    <t>12.10 Перв РТ</t>
  </si>
  <si>
    <t>КГЭУ</t>
  </si>
  <si>
    <t>ВласоваИрина</t>
  </si>
  <si>
    <t>Волкова Варвара</t>
  </si>
  <si>
    <t>Зотова Александра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</si>
</sst>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 textRotation="90"/>
    </xf>
    <xf numFmtId="0" fontId="2" fillId="32" borderId="10" xfId="0" applyFont="1" applyFill="1" applyBorder="1" applyAlignment="1">
      <alignment horizontal="center" vertical="center" textRotation="90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textRotation="90"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2" fontId="4" fillId="0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2" fillId="32" borderId="10" xfId="0" applyNumberFormat="1" applyFont="1" applyFill="1" applyBorder="1" applyAlignment="1">
      <alignment horizontal="center" vertical="center" textRotation="90"/>
    </xf>
    <xf numFmtId="0" fontId="4" fillId="32" borderId="10" xfId="0" applyNumberFormat="1" applyFont="1" applyFill="1" applyBorder="1" applyAlignment="1">
      <alignment horizontal="center" vertical="center" textRotation="90"/>
    </xf>
    <xf numFmtId="0" fontId="2" fillId="33" borderId="10" xfId="0" applyNumberFormat="1" applyFont="1" applyFill="1" applyBorder="1" applyAlignment="1">
      <alignment/>
    </xf>
    <xf numFmtId="0" fontId="5" fillId="35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2" fillId="33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Border="1" applyAlignment="1">
      <alignment/>
    </xf>
    <xf numFmtId="0" fontId="0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vertical="top" wrapText="1"/>
    </xf>
    <xf numFmtId="0" fontId="5" fillId="34" borderId="10" xfId="0" applyNumberFormat="1" applyFont="1" applyFill="1" applyBorder="1" applyAlignment="1">
      <alignment/>
    </xf>
    <xf numFmtId="0" fontId="0" fillId="33" borderId="12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 vertical="top"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right"/>
    </xf>
    <xf numFmtId="0" fontId="2" fillId="32" borderId="10" xfId="0" applyNumberFormat="1" applyFont="1" applyFill="1" applyBorder="1" applyAlignment="1">
      <alignment horizontal="right" vertical="center" textRotation="90"/>
    </xf>
    <xf numFmtId="0" fontId="2" fillId="33" borderId="10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0" fontId="4" fillId="34" borderId="10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right" vertical="top" wrapText="1"/>
    </xf>
    <xf numFmtId="0" fontId="2" fillId="0" borderId="12" xfId="0" applyNumberFormat="1" applyFont="1" applyFill="1" applyBorder="1" applyAlignment="1">
      <alignment horizontal="right"/>
    </xf>
    <xf numFmtId="0" fontId="2" fillId="33" borderId="12" xfId="0" applyNumberFormat="1" applyFont="1" applyFill="1" applyBorder="1" applyAlignment="1">
      <alignment horizontal="right" vertical="top" wrapText="1"/>
    </xf>
    <xf numFmtId="0" fontId="5" fillId="0" borderId="11" xfId="0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0" xfId="0" applyNumberFormat="1" applyFont="1" applyFill="1" applyBorder="1" applyAlignment="1">
      <alignment/>
    </xf>
    <xf numFmtId="0" fontId="5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6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2" fillId="36" borderId="10" xfId="0" applyFont="1" applyFill="1" applyBorder="1" applyAlignment="1">
      <alignment vertical="top" wrapText="1"/>
    </xf>
    <xf numFmtId="0" fontId="0" fillId="36" borderId="0" xfId="0" applyFont="1" applyFill="1" applyAlignment="1">
      <alignment/>
    </xf>
    <xf numFmtId="1" fontId="2" fillId="34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2" fillId="36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5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right"/>
    </xf>
    <xf numFmtId="0" fontId="2" fillId="36" borderId="11" xfId="0" applyNumberFormat="1" applyFont="1" applyFill="1" applyBorder="1" applyAlignment="1">
      <alignment vertical="top" wrapText="1"/>
    </xf>
    <xf numFmtId="0" fontId="2" fillId="36" borderId="11" xfId="0" applyNumberFormat="1" applyFont="1" applyFill="1" applyBorder="1" applyAlignment="1">
      <alignment/>
    </xf>
    <xf numFmtId="0" fontId="0" fillId="0" borderId="11" xfId="0" applyNumberFormat="1" applyFont="1" applyBorder="1" applyAlignment="1">
      <alignment/>
    </xf>
    <xf numFmtId="0" fontId="0" fillId="36" borderId="11" xfId="0" applyNumberFormat="1" applyFont="1" applyFill="1" applyBorder="1" applyAlignment="1">
      <alignment/>
    </xf>
    <xf numFmtId="0" fontId="5" fillId="36" borderId="11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2" fillId="0" borderId="10" xfId="0" applyNumberFormat="1" applyFont="1" applyFill="1" applyBorder="1" applyAlignment="1">
      <alignment vertical="top" wrapText="1"/>
    </xf>
    <xf numFmtId="0" fontId="4" fillId="36" borderId="10" xfId="0" applyNumberFormat="1" applyFont="1" applyFill="1" applyBorder="1" applyAlignment="1">
      <alignment horizontal="right" vertical="top" wrapText="1"/>
    </xf>
    <xf numFmtId="0" fontId="4" fillId="36" borderId="10" xfId="0" applyNumberFormat="1" applyFont="1" applyFill="1" applyBorder="1" applyAlignment="1">
      <alignment vertical="top" wrapText="1"/>
    </xf>
    <xf numFmtId="0" fontId="4" fillId="36" borderId="11" xfId="0" applyNumberFormat="1" applyFont="1" applyFill="1" applyBorder="1" applyAlignment="1">
      <alignment/>
    </xf>
    <xf numFmtId="0" fontId="4" fillId="34" borderId="12" xfId="0" applyNumberFormat="1" applyFont="1" applyFill="1" applyBorder="1" applyAlignment="1">
      <alignment horizontal="right"/>
    </xf>
    <xf numFmtId="0" fontId="4" fillId="34" borderId="12" xfId="0" applyNumberFormat="1" applyFont="1" applyFill="1" applyBorder="1" applyAlignment="1">
      <alignment/>
    </xf>
    <xf numFmtId="0" fontId="4" fillId="36" borderId="12" xfId="0" applyNumberFormat="1" applyFont="1" applyFill="1" applyBorder="1" applyAlignment="1">
      <alignment horizontal="right" vertical="top" wrapText="1"/>
    </xf>
    <xf numFmtId="0" fontId="4" fillId="36" borderId="12" xfId="0" applyNumberFormat="1" applyFont="1" applyFill="1" applyBorder="1" applyAlignment="1">
      <alignment vertical="top" wrapText="1"/>
    </xf>
    <xf numFmtId="0" fontId="4" fillId="36" borderId="1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4" fillId="3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3"/>
  <sheetViews>
    <sheetView tabSelected="1" zoomScalePageLayoutView="0" workbookViewId="0" topLeftCell="A130">
      <selection activeCell="W167" sqref="W167"/>
    </sheetView>
  </sheetViews>
  <sheetFormatPr defaultColWidth="9.00390625" defaultRowHeight="12.75"/>
  <cols>
    <col min="1" max="1" width="5.75390625" style="0" customWidth="1"/>
    <col min="2" max="2" width="25.75390625" style="0" customWidth="1"/>
    <col min="3" max="3" width="5.375" style="0" customWidth="1"/>
    <col min="4" max="4" width="28.625" style="0" customWidth="1"/>
    <col min="5" max="5" width="8.00390625" style="89" customWidth="1"/>
    <col min="6" max="6" width="7.75390625" style="75" customWidth="1"/>
    <col min="7" max="18" width="9.125" style="75" customWidth="1"/>
    <col min="19" max="19" width="9.125" style="51" customWidth="1"/>
    <col min="20" max="20" width="9.125" style="48" customWidth="1"/>
    <col min="21" max="21" width="20.375" style="48" customWidth="1"/>
  </cols>
  <sheetData>
    <row r="1" spans="1:18" ht="18">
      <c r="A1" s="9" t="s">
        <v>159</v>
      </c>
      <c r="B1" s="9"/>
      <c r="C1" s="9"/>
      <c r="D1" s="9"/>
      <c r="E1" s="76"/>
      <c r="F1" s="49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12.75">
      <c r="A2" s="1"/>
      <c r="B2" s="1"/>
      <c r="C2" s="1"/>
      <c r="D2" s="1"/>
      <c r="E2" s="76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9" ht="194.25" customHeight="1">
      <c r="A3" s="8" t="s">
        <v>43</v>
      </c>
      <c r="B3" s="6" t="s">
        <v>17</v>
      </c>
      <c r="C3" s="6" t="s">
        <v>18</v>
      </c>
      <c r="D3" s="6" t="s">
        <v>19</v>
      </c>
      <c r="E3" s="77" t="s">
        <v>161</v>
      </c>
      <c r="F3" s="52" t="s">
        <v>162</v>
      </c>
      <c r="G3" s="52" t="s">
        <v>254</v>
      </c>
      <c r="H3" s="52" t="s">
        <v>255</v>
      </c>
      <c r="I3" s="52" t="s">
        <v>258</v>
      </c>
      <c r="J3" s="52" t="s">
        <v>259</v>
      </c>
      <c r="K3" s="52" t="s">
        <v>163</v>
      </c>
      <c r="L3" s="52" t="s">
        <v>164</v>
      </c>
      <c r="M3" s="52" t="s">
        <v>165</v>
      </c>
      <c r="N3" s="52" t="s">
        <v>166</v>
      </c>
      <c r="O3" s="52" t="s">
        <v>285</v>
      </c>
      <c r="P3" s="52" t="s">
        <v>286</v>
      </c>
      <c r="Q3" s="52" t="s">
        <v>330</v>
      </c>
      <c r="R3" s="52" t="s">
        <v>148</v>
      </c>
      <c r="S3" s="53" t="s">
        <v>110</v>
      </c>
    </row>
    <row r="4" spans="1:19" ht="12.75">
      <c r="A4" s="27"/>
      <c r="B4" s="34" t="s">
        <v>68</v>
      </c>
      <c r="C4" s="27"/>
      <c r="D4" s="27"/>
      <c r="E4" s="7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5"/>
    </row>
    <row r="5" spans="1:23" ht="12.75">
      <c r="A5" s="2">
        <v>1</v>
      </c>
      <c r="B5" s="2" t="s">
        <v>8</v>
      </c>
      <c r="C5" s="2">
        <v>2000</v>
      </c>
      <c r="D5" s="2" t="s">
        <v>32</v>
      </c>
      <c r="E5" s="79">
        <v>37</v>
      </c>
      <c r="F5" s="56">
        <v>37</v>
      </c>
      <c r="G5" s="56">
        <v>42.03</v>
      </c>
      <c r="H5" s="56">
        <v>43.25</v>
      </c>
      <c r="I5" s="56"/>
      <c r="J5" s="59">
        <v>35.78</v>
      </c>
      <c r="K5" s="56"/>
      <c r="L5" s="57"/>
      <c r="M5" s="57">
        <v>43.15</v>
      </c>
      <c r="N5" s="57">
        <v>45.96</v>
      </c>
      <c r="O5" s="57"/>
      <c r="P5" s="57"/>
      <c r="Q5" s="72">
        <v>37</v>
      </c>
      <c r="R5" s="72">
        <v>37</v>
      </c>
      <c r="S5" s="56">
        <v>248.39</v>
      </c>
      <c r="U5" s="23"/>
      <c r="V5" s="26"/>
      <c r="W5" s="45"/>
    </row>
    <row r="6" spans="1:23" ht="12.75">
      <c r="A6" s="2">
        <v>2</v>
      </c>
      <c r="B6" s="2" t="s">
        <v>27</v>
      </c>
      <c r="C6" s="2">
        <v>2000</v>
      </c>
      <c r="D6" s="2" t="s">
        <v>172</v>
      </c>
      <c r="E6" s="135">
        <v>34.41</v>
      </c>
      <c r="F6" s="136">
        <v>36.05</v>
      </c>
      <c r="G6" s="56">
        <v>43.72</v>
      </c>
      <c r="H6" s="56">
        <v>42.48</v>
      </c>
      <c r="I6" s="56">
        <v>37</v>
      </c>
      <c r="J6" s="59">
        <v>35.76</v>
      </c>
      <c r="K6" s="56"/>
      <c r="L6" s="57"/>
      <c r="M6" s="57">
        <v>39.22</v>
      </c>
      <c r="N6" s="57">
        <v>39.82</v>
      </c>
      <c r="O6" s="57"/>
      <c r="P6" s="57"/>
      <c r="Q6" s="72">
        <v>31.12</v>
      </c>
      <c r="R6" s="57">
        <v>36.42</v>
      </c>
      <c r="S6" s="56">
        <v>238.66</v>
      </c>
      <c r="U6" s="23"/>
      <c r="V6" s="26"/>
      <c r="W6" s="45"/>
    </row>
    <row r="7" spans="1:23" ht="12.75">
      <c r="A7" s="2">
        <v>3</v>
      </c>
      <c r="B7" s="2" t="s">
        <v>4</v>
      </c>
      <c r="C7" s="2">
        <v>2000</v>
      </c>
      <c r="D7" s="2" t="s">
        <v>32</v>
      </c>
      <c r="E7" s="80">
        <v>33.35</v>
      </c>
      <c r="F7" s="61">
        <v>31.06</v>
      </c>
      <c r="G7" s="56"/>
      <c r="H7" s="56"/>
      <c r="I7" s="56">
        <v>33.8</v>
      </c>
      <c r="J7" s="56">
        <v>37</v>
      </c>
      <c r="K7" s="56"/>
      <c r="L7" s="57"/>
      <c r="M7" s="57"/>
      <c r="N7" s="57"/>
      <c r="O7" s="57"/>
      <c r="P7" s="57"/>
      <c r="Q7" s="57">
        <v>35.02</v>
      </c>
      <c r="R7" s="57">
        <v>33.12</v>
      </c>
      <c r="S7" s="56">
        <f>SUM(E7:R7)</f>
        <v>203.35</v>
      </c>
      <c r="U7" s="23"/>
      <c r="V7" s="26"/>
      <c r="W7" s="45"/>
    </row>
    <row r="8" spans="1:23" ht="12.75">
      <c r="A8" s="2">
        <v>4</v>
      </c>
      <c r="B8" s="2" t="s">
        <v>47</v>
      </c>
      <c r="C8" s="2">
        <v>2000</v>
      </c>
      <c r="D8" s="2" t="s">
        <v>32</v>
      </c>
      <c r="E8" s="80">
        <v>34.15</v>
      </c>
      <c r="F8" s="61">
        <v>26.03</v>
      </c>
      <c r="G8" s="56"/>
      <c r="H8" s="56"/>
      <c r="I8" s="56">
        <v>29.01</v>
      </c>
      <c r="J8" s="56">
        <v>7.64</v>
      </c>
      <c r="K8" s="56"/>
      <c r="L8" s="57"/>
      <c r="M8" s="57"/>
      <c r="N8" s="57"/>
      <c r="O8" s="57"/>
      <c r="P8" s="57"/>
      <c r="Q8" s="57">
        <v>36.29</v>
      </c>
      <c r="R8" s="57">
        <v>22.95</v>
      </c>
      <c r="S8" s="56">
        <f>SUM(E8:R8)</f>
        <v>156.07</v>
      </c>
      <c r="U8" s="23"/>
      <c r="V8" s="26"/>
      <c r="W8" s="45"/>
    </row>
    <row r="9" spans="1:23" ht="12" customHeight="1">
      <c r="A9" s="2">
        <v>5</v>
      </c>
      <c r="B9" s="2" t="s">
        <v>219</v>
      </c>
      <c r="C9" s="2">
        <v>2000</v>
      </c>
      <c r="D9" s="17" t="s">
        <v>331</v>
      </c>
      <c r="E9" s="79">
        <v>34.89</v>
      </c>
      <c r="F9" s="56">
        <v>34.62</v>
      </c>
      <c r="G9" s="58"/>
      <c r="H9" s="58"/>
      <c r="I9" s="58"/>
      <c r="J9" s="58"/>
      <c r="K9" s="57"/>
      <c r="L9" s="57"/>
      <c r="M9" s="57"/>
      <c r="N9" s="57"/>
      <c r="O9" s="57"/>
      <c r="P9" s="57"/>
      <c r="Q9" s="57">
        <v>34.74</v>
      </c>
      <c r="R9" s="57">
        <v>24</v>
      </c>
      <c r="S9" s="57">
        <f>SUM(E9:R9)</f>
        <v>128.25</v>
      </c>
      <c r="U9" s="23"/>
      <c r="V9" s="26"/>
      <c r="W9" s="45"/>
    </row>
    <row r="10" spans="1:23" ht="12.75">
      <c r="A10" s="2">
        <v>6</v>
      </c>
      <c r="B10" s="2" t="s">
        <v>34</v>
      </c>
      <c r="C10" s="2">
        <v>2000</v>
      </c>
      <c r="D10" s="2" t="s">
        <v>32</v>
      </c>
      <c r="E10" s="80"/>
      <c r="F10" s="61"/>
      <c r="G10" s="56"/>
      <c r="H10" s="56"/>
      <c r="I10" s="56">
        <v>17.26</v>
      </c>
      <c r="J10" s="56">
        <v>10.26</v>
      </c>
      <c r="K10" s="56"/>
      <c r="L10" s="57"/>
      <c r="M10" s="57"/>
      <c r="N10" s="57"/>
      <c r="O10" s="57"/>
      <c r="P10" s="57"/>
      <c r="Q10" s="57">
        <v>34</v>
      </c>
      <c r="R10" s="57">
        <v>29.79</v>
      </c>
      <c r="S10" s="56">
        <f>SUM(E10:R10)</f>
        <v>91.31</v>
      </c>
      <c r="U10" s="23"/>
      <c r="V10" s="26"/>
      <c r="W10" s="45"/>
    </row>
    <row r="11" spans="1:23" ht="12.75">
      <c r="A11" s="2">
        <v>7</v>
      </c>
      <c r="B11" s="23" t="s">
        <v>306</v>
      </c>
      <c r="C11" s="2">
        <v>2000</v>
      </c>
      <c r="D11" s="2" t="s">
        <v>128</v>
      </c>
      <c r="E11" s="80"/>
      <c r="F11" s="61"/>
      <c r="G11" s="56"/>
      <c r="H11" s="56"/>
      <c r="I11" s="56"/>
      <c r="J11" s="56"/>
      <c r="K11" s="56"/>
      <c r="L11" s="57"/>
      <c r="M11" s="57"/>
      <c r="N11" s="57"/>
      <c r="O11" s="57"/>
      <c r="P11" s="57"/>
      <c r="Q11" s="57">
        <v>33.94</v>
      </c>
      <c r="R11" s="57">
        <v>29.98</v>
      </c>
      <c r="S11" s="56">
        <f>SUM(E11:R11)</f>
        <v>63.92</v>
      </c>
      <c r="U11" s="23"/>
      <c r="V11" s="26"/>
      <c r="W11" s="45"/>
    </row>
    <row r="12" spans="1:23" ht="12.75">
      <c r="A12" s="2">
        <v>8</v>
      </c>
      <c r="B12" s="2" t="s">
        <v>112</v>
      </c>
      <c r="C12" s="2">
        <v>1999</v>
      </c>
      <c r="D12" s="17" t="s">
        <v>96</v>
      </c>
      <c r="E12" s="79">
        <v>18.51</v>
      </c>
      <c r="F12" s="56">
        <v>12.37</v>
      </c>
      <c r="G12" s="56"/>
      <c r="H12" s="56"/>
      <c r="I12" s="56"/>
      <c r="J12" s="56"/>
      <c r="K12" s="56"/>
      <c r="L12" s="57"/>
      <c r="M12" s="57"/>
      <c r="N12" s="57"/>
      <c r="O12" s="57"/>
      <c r="P12" s="57"/>
      <c r="Q12" s="57"/>
      <c r="R12" s="57"/>
      <c r="S12" s="56">
        <f>SUM(E12:R12)</f>
        <v>30.880000000000003</v>
      </c>
      <c r="U12" s="23"/>
      <c r="V12" s="26"/>
      <c r="W12" s="45"/>
    </row>
    <row r="13" spans="1:23" s="26" customFormat="1" ht="12.75">
      <c r="A13" s="2">
        <v>9</v>
      </c>
      <c r="B13" s="2" t="s">
        <v>137</v>
      </c>
      <c r="C13" s="2">
        <v>1999</v>
      </c>
      <c r="D13" s="17" t="s">
        <v>96</v>
      </c>
      <c r="E13" s="80">
        <v>24.91</v>
      </c>
      <c r="F13" s="61"/>
      <c r="G13" s="56"/>
      <c r="H13" s="56"/>
      <c r="I13" s="56"/>
      <c r="J13" s="56"/>
      <c r="K13" s="56"/>
      <c r="L13" s="57"/>
      <c r="M13" s="57"/>
      <c r="N13" s="57"/>
      <c r="O13" s="57"/>
      <c r="P13" s="57"/>
      <c r="Q13" s="57"/>
      <c r="R13" s="57"/>
      <c r="S13" s="56">
        <f>SUM(E13:R13)</f>
        <v>24.91</v>
      </c>
      <c r="T13" s="38"/>
      <c r="U13" s="23"/>
      <c r="W13" s="45"/>
    </row>
    <row r="14" spans="1:23" s="26" customFormat="1" ht="12.75">
      <c r="A14" s="2">
        <v>10</v>
      </c>
      <c r="B14" s="2" t="s">
        <v>140</v>
      </c>
      <c r="C14" s="2">
        <v>1999</v>
      </c>
      <c r="D14" s="17" t="s">
        <v>96</v>
      </c>
      <c r="E14" s="79">
        <v>24.51</v>
      </c>
      <c r="F14" s="56"/>
      <c r="G14" s="58"/>
      <c r="H14" s="58"/>
      <c r="I14" s="58"/>
      <c r="J14" s="58"/>
      <c r="K14" s="57"/>
      <c r="L14" s="57"/>
      <c r="M14" s="57"/>
      <c r="N14" s="57"/>
      <c r="O14" s="57"/>
      <c r="P14" s="57"/>
      <c r="Q14" s="57"/>
      <c r="R14" s="57"/>
      <c r="S14" s="57">
        <f>SUM(E14:R14)</f>
        <v>24.51</v>
      </c>
      <c r="T14" s="38"/>
      <c r="U14" s="23"/>
      <c r="W14" s="45"/>
    </row>
    <row r="15" spans="1:23" s="26" customFormat="1" ht="12.75">
      <c r="A15" s="2">
        <v>11</v>
      </c>
      <c r="B15" s="2" t="s">
        <v>41</v>
      </c>
      <c r="C15" s="2">
        <v>1999</v>
      </c>
      <c r="D15" s="17" t="s">
        <v>160</v>
      </c>
      <c r="E15" s="79">
        <v>23.63</v>
      </c>
      <c r="F15" s="56"/>
      <c r="G15" s="58"/>
      <c r="H15" s="58"/>
      <c r="I15" s="58"/>
      <c r="J15" s="58"/>
      <c r="K15" s="57"/>
      <c r="L15" s="57"/>
      <c r="M15" s="57"/>
      <c r="N15" s="57"/>
      <c r="O15" s="57"/>
      <c r="P15" s="57"/>
      <c r="Q15" s="57"/>
      <c r="R15" s="57"/>
      <c r="S15" s="57">
        <f>SUM(E15:R15)</f>
        <v>23.63</v>
      </c>
      <c r="T15" s="38"/>
      <c r="U15" s="23"/>
      <c r="W15" s="45"/>
    </row>
    <row r="16" spans="1:23" s="26" customFormat="1" ht="12.75">
      <c r="A16" s="2">
        <v>12</v>
      </c>
      <c r="B16" s="2" t="s">
        <v>141</v>
      </c>
      <c r="C16" s="2">
        <v>2000</v>
      </c>
      <c r="D16" s="17" t="s">
        <v>96</v>
      </c>
      <c r="E16" s="79">
        <v>14.79</v>
      </c>
      <c r="F16" s="56"/>
      <c r="G16" s="56"/>
      <c r="H16" s="56"/>
      <c r="I16" s="56"/>
      <c r="J16" s="56"/>
      <c r="K16" s="56"/>
      <c r="L16" s="57"/>
      <c r="M16" s="57"/>
      <c r="N16" s="57"/>
      <c r="O16" s="57"/>
      <c r="P16" s="57"/>
      <c r="Q16" s="57"/>
      <c r="R16" s="57"/>
      <c r="S16" s="57">
        <f>SUM(E16:R16)</f>
        <v>14.79</v>
      </c>
      <c r="T16" s="38"/>
      <c r="U16" s="23"/>
      <c r="W16" s="45"/>
    </row>
    <row r="17" spans="1:23" s="26" customFormat="1" ht="12.75">
      <c r="A17" s="2">
        <v>13</v>
      </c>
      <c r="B17" s="2" t="s">
        <v>5</v>
      </c>
      <c r="C17" s="2">
        <v>2000</v>
      </c>
      <c r="D17" s="2" t="s">
        <v>32</v>
      </c>
      <c r="E17" s="80"/>
      <c r="F17" s="61">
        <v>6.3</v>
      </c>
      <c r="G17" s="56"/>
      <c r="H17" s="56"/>
      <c r="I17" s="74"/>
      <c r="J17" s="74"/>
      <c r="K17" s="56"/>
      <c r="L17" s="57"/>
      <c r="M17" s="57"/>
      <c r="N17" s="57"/>
      <c r="O17" s="57"/>
      <c r="P17" s="57"/>
      <c r="Q17" s="57"/>
      <c r="R17" s="57"/>
      <c r="S17" s="56">
        <f>SUM(E17:R17)</f>
        <v>6.3</v>
      </c>
      <c r="T17" s="38"/>
      <c r="U17" s="23"/>
      <c r="W17" s="45"/>
    </row>
    <row r="18" spans="1:19" ht="12.75">
      <c r="A18" s="15"/>
      <c r="B18" s="35" t="s">
        <v>69</v>
      </c>
      <c r="C18" s="15"/>
      <c r="D18" s="15"/>
      <c r="E18" s="81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55"/>
    </row>
    <row r="19" spans="1:23" ht="12.75">
      <c r="A19" s="2">
        <v>1</v>
      </c>
      <c r="B19" s="2" t="s">
        <v>3</v>
      </c>
      <c r="C19" s="2">
        <v>2001</v>
      </c>
      <c r="D19" s="2" t="s">
        <v>32</v>
      </c>
      <c r="E19" s="79">
        <v>37</v>
      </c>
      <c r="F19" s="56">
        <v>37</v>
      </c>
      <c r="G19" s="56">
        <v>47.05</v>
      </c>
      <c r="H19" s="56"/>
      <c r="I19" s="56">
        <v>37</v>
      </c>
      <c r="J19" s="59">
        <v>37</v>
      </c>
      <c r="K19" s="56">
        <v>43.54</v>
      </c>
      <c r="L19" s="56">
        <v>37.82</v>
      </c>
      <c r="M19" s="56"/>
      <c r="N19" s="56"/>
      <c r="O19" s="56"/>
      <c r="P19" s="56"/>
      <c r="Q19" s="59">
        <v>37</v>
      </c>
      <c r="R19" s="59">
        <v>37</v>
      </c>
      <c r="S19" s="56">
        <v>239.41</v>
      </c>
      <c r="U19" s="23"/>
      <c r="V19" s="26"/>
      <c r="W19" s="45"/>
    </row>
    <row r="20" spans="1:19" ht="12.75">
      <c r="A20" s="2">
        <v>2</v>
      </c>
      <c r="B20" s="2" t="s">
        <v>9</v>
      </c>
      <c r="C20" s="2">
        <v>2001</v>
      </c>
      <c r="D20" s="2" t="s">
        <v>32</v>
      </c>
      <c r="E20" s="79">
        <v>32.86</v>
      </c>
      <c r="F20" s="56">
        <v>30.31</v>
      </c>
      <c r="G20" s="56"/>
      <c r="H20" s="56"/>
      <c r="I20" s="59">
        <v>1.22</v>
      </c>
      <c r="J20" s="56">
        <v>30.08</v>
      </c>
      <c r="K20" s="56">
        <v>26.82</v>
      </c>
      <c r="L20" s="56">
        <v>33.82</v>
      </c>
      <c r="M20" s="57"/>
      <c r="N20" s="57"/>
      <c r="O20" s="57"/>
      <c r="P20" s="57"/>
      <c r="Q20" s="57">
        <v>33.23</v>
      </c>
      <c r="R20" s="57"/>
      <c r="S20" s="57">
        <v>187.12</v>
      </c>
    </row>
    <row r="21" spans="1:19" ht="12.75">
      <c r="A21" s="2">
        <v>3</v>
      </c>
      <c r="B21" s="3" t="s">
        <v>50</v>
      </c>
      <c r="C21" s="2">
        <v>2002</v>
      </c>
      <c r="D21" s="2" t="s">
        <v>172</v>
      </c>
      <c r="E21" s="79">
        <v>30.61</v>
      </c>
      <c r="F21" s="56">
        <v>29.13</v>
      </c>
      <c r="G21" s="56"/>
      <c r="H21" s="56"/>
      <c r="I21" s="59">
        <v>24.25</v>
      </c>
      <c r="J21" s="56">
        <v>29.77</v>
      </c>
      <c r="K21" s="56">
        <v>37.2</v>
      </c>
      <c r="L21" s="59">
        <v>28.39</v>
      </c>
      <c r="M21" s="57"/>
      <c r="N21" s="57"/>
      <c r="O21" s="57">
        <v>30</v>
      </c>
      <c r="P21" s="57">
        <v>30</v>
      </c>
      <c r="Q21" s="72">
        <v>27.92</v>
      </c>
      <c r="R21" s="57"/>
      <c r="S21" s="57">
        <v>186.71</v>
      </c>
    </row>
    <row r="22" spans="1:19" ht="12.75">
      <c r="A22" s="2">
        <v>4</v>
      </c>
      <c r="B22" s="2" t="s">
        <v>65</v>
      </c>
      <c r="C22" s="2">
        <v>2002</v>
      </c>
      <c r="D22" s="2" t="s">
        <v>172</v>
      </c>
      <c r="E22" s="79">
        <v>32.74</v>
      </c>
      <c r="F22" s="56"/>
      <c r="G22" s="56"/>
      <c r="H22" s="56"/>
      <c r="I22" s="56">
        <v>28.33</v>
      </c>
      <c r="J22" s="56">
        <v>26.31</v>
      </c>
      <c r="K22" s="56"/>
      <c r="L22" s="59">
        <v>15.84</v>
      </c>
      <c r="M22" s="57"/>
      <c r="N22" s="57"/>
      <c r="O22" s="57"/>
      <c r="P22" s="57">
        <v>28.67</v>
      </c>
      <c r="Q22" s="57">
        <v>33.6</v>
      </c>
      <c r="R22" s="57">
        <v>23.83</v>
      </c>
      <c r="S22" s="57">
        <v>173.48</v>
      </c>
    </row>
    <row r="23" spans="1:23" ht="12.75">
      <c r="A23" s="2">
        <v>5</v>
      </c>
      <c r="B23" s="2" t="s">
        <v>77</v>
      </c>
      <c r="C23" s="2">
        <v>2002</v>
      </c>
      <c r="D23" s="2" t="s">
        <v>32</v>
      </c>
      <c r="E23" s="79">
        <v>30.36</v>
      </c>
      <c r="F23" s="56">
        <v>28.27</v>
      </c>
      <c r="G23" s="56"/>
      <c r="H23" s="56"/>
      <c r="I23" s="56"/>
      <c r="J23" s="56"/>
      <c r="K23" s="59"/>
      <c r="L23" s="56"/>
      <c r="M23" s="56"/>
      <c r="N23" s="56"/>
      <c r="O23" s="56"/>
      <c r="P23" s="56"/>
      <c r="Q23" s="56">
        <v>32.37</v>
      </c>
      <c r="R23" s="56">
        <v>29.91</v>
      </c>
      <c r="S23" s="56">
        <f aca="true" t="shared" si="0" ref="S23:S34">SUM(E23:R23)</f>
        <v>120.91</v>
      </c>
      <c r="U23" s="23"/>
      <c r="V23" s="26"/>
      <c r="W23" s="45"/>
    </row>
    <row r="24" spans="1:23" ht="12.75">
      <c r="A24" s="2">
        <v>6</v>
      </c>
      <c r="B24" s="2" t="s">
        <v>6</v>
      </c>
      <c r="C24" s="2">
        <v>2002</v>
      </c>
      <c r="D24" s="2" t="s">
        <v>32</v>
      </c>
      <c r="E24" s="79">
        <v>18.95</v>
      </c>
      <c r="F24" s="56">
        <v>12.61</v>
      </c>
      <c r="G24" s="56"/>
      <c r="H24" s="56"/>
      <c r="I24" s="56"/>
      <c r="J24" s="56"/>
      <c r="K24" s="56"/>
      <c r="L24" s="56">
        <v>3.55</v>
      </c>
      <c r="M24" s="57"/>
      <c r="N24" s="57"/>
      <c r="O24" s="57"/>
      <c r="P24" s="57"/>
      <c r="Q24" s="57">
        <v>22.52</v>
      </c>
      <c r="R24" s="57"/>
      <c r="S24" s="57">
        <f t="shared" si="0"/>
        <v>57.629999999999995</v>
      </c>
      <c r="U24" s="23"/>
      <c r="V24" s="26"/>
      <c r="W24" s="45"/>
    </row>
    <row r="25" spans="1:23" ht="12.75">
      <c r="A25" s="2">
        <v>7</v>
      </c>
      <c r="B25" s="2" t="s">
        <v>217</v>
      </c>
      <c r="C25" s="2">
        <v>2002</v>
      </c>
      <c r="D25" s="2" t="s">
        <v>20</v>
      </c>
      <c r="E25" s="79">
        <v>23.79</v>
      </c>
      <c r="F25" s="56"/>
      <c r="G25" s="56"/>
      <c r="H25" s="56"/>
      <c r="I25" s="56"/>
      <c r="J25" s="56">
        <v>17.47</v>
      </c>
      <c r="K25" s="56"/>
      <c r="L25" s="56"/>
      <c r="M25" s="57"/>
      <c r="N25" s="57"/>
      <c r="O25" s="57"/>
      <c r="P25" s="57"/>
      <c r="Q25" s="57"/>
      <c r="R25" s="57"/>
      <c r="S25" s="57">
        <f t="shared" si="0"/>
        <v>41.26</v>
      </c>
      <c r="U25" s="23"/>
      <c r="V25" s="26"/>
      <c r="W25" s="45"/>
    </row>
    <row r="26" spans="1:21" s="26" customFormat="1" ht="12.75">
      <c r="A26" s="2">
        <v>8</v>
      </c>
      <c r="B26" s="2" t="s">
        <v>260</v>
      </c>
      <c r="C26" s="2">
        <v>2002</v>
      </c>
      <c r="D26" s="2" t="s">
        <v>172</v>
      </c>
      <c r="E26" s="79"/>
      <c r="F26" s="56"/>
      <c r="G26" s="56"/>
      <c r="H26" s="56"/>
      <c r="I26" s="56">
        <v>16.02</v>
      </c>
      <c r="J26" s="56">
        <v>20.89</v>
      </c>
      <c r="K26" s="56"/>
      <c r="L26" s="56"/>
      <c r="M26" s="57"/>
      <c r="N26" s="57"/>
      <c r="O26" s="57"/>
      <c r="P26" s="57"/>
      <c r="Q26" s="57"/>
      <c r="R26" s="57"/>
      <c r="S26" s="57">
        <f t="shared" si="0"/>
        <v>36.91</v>
      </c>
      <c r="T26" s="38"/>
      <c r="U26" s="38"/>
    </row>
    <row r="27" spans="1:21" s="26" customFormat="1" ht="12.75">
      <c r="A27" s="2">
        <v>9</v>
      </c>
      <c r="B27" s="2" t="s">
        <v>111</v>
      </c>
      <c r="C27" s="2">
        <v>2002</v>
      </c>
      <c r="D27" s="13" t="s">
        <v>48</v>
      </c>
      <c r="E27" s="79">
        <v>26.44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>
        <f t="shared" si="0"/>
        <v>26.44</v>
      </c>
      <c r="T27" s="38"/>
      <c r="U27" s="38"/>
    </row>
    <row r="28" spans="1:21" s="26" customFormat="1" ht="12.75">
      <c r="A28" s="2">
        <v>10</v>
      </c>
      <c r="B28" s="2" t="s">
        <v>261</v>
      </c>
      <c r="C28" s="2">
        <v>2002</v>
      </c>
      <c r="D28" s="4" t="s">
        <v>37</v>
      </c>
      <c r="E28" s="79"/>
      <c r="F28" s="56"/>
      <c r="G28" s="56"/>
      <c r="H28" s="56"/>
      <c r="I28" s="56"/>
      <c r="J28" s="56">
        <v>9.97</v>
      </c>
      <c r="K28" s="56"/>
      <c r="L28" s="56"/>
      <c r="M28" s="57"/>
      <c r="N28" s="57"/>
      <c r="O28" s="57"/>
      <c r="P28" s="57">
        <v>15.89</v>
      </c>
      <c r="Q28" s="57"/>
      <c r="R28" s="57"/>
      <c r="S28" s="57">
        <f t="shared" si="0"/>
        <v>25.86</v>
      </c>
      <c r="T28" s="38"/>
      <c r="U28" s="38"/>
    </row>
    <row r="29" spans="1:21" s="26" customFormat="1" ht="12.75">
      <c r="A29" s="2">
        <v>11</v>
      </c>
      <c r="B29" s="2" t="s">
        <v>102</v>
      </c>
      <c r="C29" s="2">
        <v>2002</v>
      </c>
      <c r="D29" s="2" t="s">
        <v>32</v>
      </c>
      <c r="E29" s="79">
        <v>10</v>
      </c>
      <c r="F29" s="56"/>
      <c r="G29" s="56"/>
      <c r="H29" s="56"/>
      <c r="I29" s="56"/>
      <c r="J29" s="56"/>
      <c r="K29" s="56"/>
      <c r="L29" s="57"/>
      <c r="M29" s="57"/>
      <c r="N29" s="57"/>
      <c r="O29" s="57"/>
      <c r="P29" s="57"/>
      <c r="Q29" s="57">
        <v>15.25</v>
      </c>
      <c r="R29" s="57"/>
      <c r="S29" s="57">
        <f t="shared" si="0"/>
        <v>25.25</v>
      </c>
      <c r="T29" s="38"/>
      <c r="U29" s="38"/>
    </row>
    <row r="30" spans="1:21" s="26" customFormat="1" ht="12.75">
      <c r="A30" s="2">
        <v>12</v>
      </c>
      <c r="B30" s="2" t="s">
        <v>33</v>
      </c>
      <c r="C30" s="2">
        <v>2002</v>
      </c>
      <c r="D30" s="2" t="s">
        <v>32</v>
      </c>
      <c r="E30" s="79"/>
      <c r="F30" s="56"/>
      <c r="G30" s="56"/>
      <c r="H30" s="56"/>
      <c r="I30" s="56"/>
      <c r="J30" s="56"/>
      <c r="K30" s="56"/>
      <c r="L30" s="56"/>
      <c r="M30" s="57"/>
      <c r="N30" s="57"/>
      <c r="O30" s="57"/>
      <c r="P30" s="57"/>
      <c r="Q30" s="57">
        <v>25.13</v>
      </c>
      <c r="R30" s="57"/>
      <c r="S30" s="57">
        <f t="shared" si="0"/>
        <v>25.13</v>
      </c>
      <c r="T30" s="38"/>
      <c r="U30" s="38"/>
    </row>
    <row r="31" spans="1:21" s="26" customFormat="1" ht="12.75">
      <c r="A31" s="2">
        <v>13</v>
      </c>
      <c r="B31" s="2" t="s">
        <v>218</v>
      </c>
      <c r="C31" s="2">
        <v>2001</v>
      </c>
      <c r="D31" s="2" t="s">
        <v>172</v>
      </c>
      <c r="E31" s="79">
        <v>23.71</v>
      </c>
      <c r="F31" s="56"/>
      <c r="G31" s="56"/>
      <c r="H31" s="56"/>
      <c r="I31" s="56"/>
      <c r="J31" s="56"/>
      <c r="K31" s="56"/>
      <c r="L31" s="57"/>
      <c r="M31" s="57"/>
      <c r="N31" s="57"/>
      <c r="O31" s="57"/>
      <c r="P31" s="57"/>
      <c r="Q31" s="57"/>
      <c r="R31" s="57"/>
      <c r="S31" s="57">
        <f t="shared" si="0"/>
        <v>23.71</v>
      </c>
      <c r="T31" s="38"/>
      <c r="U31" s="38"/>
    </row>
    <row r="32" spans="1:21" s="26" customFormat="1" ht="12.75">
      <c r="A32" s="2">
        <v>14</v>
      </c>
      <c r="B32" s="4" t="s">
        <v>104</v>
      </c>
      <c r="C32" s="4">
        <v>2002</v>
      </c>
      <c r="D32" s="2" t="s">
        <v>172</v>
      </c>
      <c r="E32" s="79">
        <v>17.82</v>
      </c>
      <c r="F32" s="56">
        <v>1.05</v>
      </c>
      <c r="G32" s="56"/>
      <c r="H32" s="56"/>
      <c r="I32" s="56"/>
      <c r="J32" s="56"/>
      <c r="K32" s="56"/>
      <c r="L32" s="56"/>
      <c r="M32" s="57"/>
      <c r="N32" s="57"/>
      <c r="O32" s="57"/>
      <c r="P32" s="57"/>
      <c r="Q32" s="57"/>
      <c r="R32" s="57"/>
      <c r="S32" s="57">
        <f t="shared" si="0"/>
        <v>18.87</v>
      </c>
      <c r="T32" s="38"/>
      <c r="U32" s="38"/>
    </row>
    <row r="33" spans="1:21" s="26" customFormat="1" ht="12.75">
      <c r="A33" s="2">
        <v>15</v>
      </c>
      <c r="B33" s="2" t="s">
        <v>253</v>
      </c>
      <c r="C33" s="2">
        <v>2001</v>
      </c>
      <c r="D33" s="2" t="s">
        <v>132</v>
      </c>
      <c r="E33" s="79"/>
      <c r="F33" s="56">
        <v>5.21</v>
      </c>
      <c r="G33" s="56"/>
      <c r="H33" s="56"/>
      <c r="I33" s="56">
        <v>2.34</v>
      </c>
      <c r="J33" s="56"/>
      <c r="K33" s="56"/>
      <c r="L33" s="56"/>
      <c r="M33" s="57"/>
      <c r="N33" s="57"/>
      <c r="O33" s="57">
        <v>6.6</v>
      </c>
      <c r="P33" s="57">
        <v>0.74</v>
      </c>
      <c r="Q33" s="57"/>
      <c r="R33" s="57"/>
      <c r="S33" s="57">
        <f t="shared" si="0"/>
        <v>14.889999999999999</v>
      </c>
      <c r="T33" s="38"/>
      <c r="U33" s="38"/>
    </row>
    <row r="34" spans="1:21" s="26" customFormat="1" ht="12.75">
      <c r="A34" s="2">
        <v>16</v>
      </c>
      <c r="B34" s="2" t="s">
        <v>291</v>
      </c>
      <c r="C34" s="2">
        <v>2001</v>
      </c>
      <c r="D34" s="2" t="s">
        <v>94</v>
      </c>
      <c r="E34" s="79"/>
      <c r="F34" s="56"/>
      <c r="G34" s="56"/>
      <c r="H34" s="56"/>
      <c r="I34" s="56"/>
      <c r="J34" s="56"/>
      <c r="K34" s="56"/>
      <c r="L34" s="56"/>
      <c r="M34" s="57"/>
      <c r="N34" s="57"/>
      <c r="O34" s="57">
        <v>11.99</v>
      </c>
      <c r="P34" s="57"/>
      <c r="Q34" s="57"/>
      <c r="R34" s="57"/>
      <c r="S34" s="57">
        <f t="shared" si="0"/>
        <v>11.99</v>
      </c>
      <c r="T34" s="38"/>
      <c r="U34" s="38"/>
    </row>
    <row r="35" spans="1:19" ht="12.75">
      <c r="A35" s="15"/>
      <c r="B35" s="35" t="s">
        <v>70</v>
      </c>
      <c r="C35" s="15"/>
      <c r="D35" s="15"/>
      <c r="E35" s="81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55"/>
    </row>
    <row r="36" spans="1:21" s="26" customFormat="1" ht="12.75">
      <c r="A36" s="2">
        <v>1</v>
      </c>
      <c r="B36" s="2" t="s">
        <v>10</v>
      </c>
      <c r="C36" s="2">
        <v>2003</v>
      </c>
      <c r="D36" s="2" t="s">
        <v>32</v>
      </c>
      <c r="E36" s="79">
        <v>37</v>
      </c>
      <c r="F36" s="56">
        <v>37</v>
      </c>
      <c r="G36" s="56"/>
      <c r="H36" s="56"/>
      <c r="I36" s="59">
        <v>34.02</v>
      </c>
      <c r="J36" s="56">
        <v>37</v>
      </c>
      <c r="K36" s="59">
        <v>30.3</v>
      </c>
      <c r="L36" s="56">
        <v>35.43</v>
      </c>
      <c r="M36" s="57"/>
      <c r="N36" s="57"/>
      <c r="O36" s="57"/>
      <c r="P36" s="57"/>
      <c r="Q36" s="57">
        <v>37</v>
      </c>
      <c r="R36" s="57"/>
      <c r="S36" s="57">
        <v>217.45</v>
      </c>
      <c r="T36" s="38"/>
      <c r="U36" s="38"/>
    </row>
    <row r="37" spans="1:21" s="26" customFormat="1" ht="12.75">
      <c r="A37" s="2">
        <v>2</v>
      </c>
      <c r="B37" s="2" t="s">
        <v>51</v>
      </c>
      <c r="C37" s="2">
        <v>2003</v>
      </c>
      <c r="D37" s="2" t="s">
        <v>48</v>
      </c>
      <c r="E37" s="84">
        <v>35.21</v>
      </c>
      <c r="F37" s="56">
        <v>35.47</v>
      </c>
      <c r="G37" s="56"/>
      <c r="H37" s="56"/>
      <c r="I37" s="59">
        <v>30.45</v>
      </c>
      <c r="J37" s="56">
        <v>36.74</v>
      </c>
      <c r="K37" s="56">
        <v>35.4</v>
      </c>
      <c r="L37" s="56">
        <v>35.22</v>
      </c>
      <c r="M37" s="57"/>
      <c r="N37" s="57"/>
      <c r="O37" s="72">
        <v>30</v>
      </c>
      <c r="P37" s="72">
        <v>25.78</v>
      </c>
      <c r="Q37" s="57">
        <v>35.92</v>
      </c>
      <c r="R37" s="57">
        <v>37</v>
      </c>
      <c r="S37" s="57">
        <v>215.75</v>
      </c>
      <c r="T37" s="38"/>
      <c r="U37" s="38"/>
    </row>
    <row r="38" spans="1:19" ht="12.75">
      <c r="A38" s="2">
        <v>3</v>
      </c>
      <c r="B38" s="2" t="s">
        <v>49</v>
      </c>
      <c r="C38" s="2">
        <v>2003</v>
      </c>
      <c r="D38" s="2" t="s">
        <v>32</v>
      </c>
      <c r="E38" s="79"/>
      <c r="F38" s="56"/>
      <c r="G38" s="56"/>
      <c r="H38" s="56"/>
      <c r="I38" s="56">
        <v>25.31</v>
      </c>
      <c r="J38" s="56">
        <v>35.94</v>
      </c>
      <c r="K38" s="56">
        <v>41.39</v>
      </c>
      <c r="L38" s="56">
        <v>40.59</v>
      </c>
      <c r="M38" s="57"/>
      <c r="N38" s="57"/>
      <c r="O38" s="57"/>
      <c r="P38" s="57"/>
      <c r="Q38" s="57">
        <v>36.74</v>
      </c>
      <c r="R38" s="57">
        <v>24.85</v>
      </c>
      <c r="S38" s="57">
        <f>SUM(E38:R38)</f>
        <v>204.82000000000002</v>
      </c>
    </row>
    <row r="39" spans="1:19" ht="12.75">
      <c r="A39" s="2">
        <v>4</v>
      </c>
      <c r="B39" s="2" t="s">
        <v>22</v>
      </c>
      <c r="C39" s="2">
        <v>2003</v>
      </c>
      <c r="D39" s="2" t="s">
        <v>172</v>
      </c>
      <c r="E39" s="83">
        <v>33.68</v>
      </c>
      <c r="F39" s="66">
        <v>31.18</v>
      </c>
      <c r="G39" s="56"/>
      <c r="H39" s="56"/>
      <c r="I39" s="56">
        <v>37</v>
      </c>
      <c r="J39" s="56">
        <v>31.11</v>
      </c>
      <c r="K39" s="56"/>
      <c r="L39" s="59">
        <v>16.76</v>
      </c>
      <c r="M39" s="57"/>
      <c r="N39" s="57"/>
      <c r="O39" s="57">
        <v>29.36</v>
      </c>
      <c r="P39" s="72">
        <v>28.07</v>
      </c>
      <c r="Q39" s="57">
        <v>32</v>
      </c>
      <c r="R39" s="72">
        <v>23.1</v>
      </c>
      <c r="S39" s="57">
        <v>194.33</v>
      </c>
    </row>
    <row r="40" spans="1:19" ht="12.75">
      <c r="A40" s="2">
        <v>5</v>
      </c>
      <c r="B40" s="25" t="s">
        <v>108</v>
      </c>
      <c r="C40" s="25">
        <v>2004</v>
      </c>
      <c r="D40" s="25" t="s">
        <v>20</v>
      </c>
      <c r="E40" s="82">
        <v>27.79</v>
      </c>
      <c r="F40" s="64">
        <v>29.2</v>
      </c>
      <c r="G40" s="64"/>
      <c r="H40" s="64"/>
      <c r="I40" s="64">
        <v>32.67</v>
      </c>
      <c r="J40" s="64">
        <v>34.37</v>
      </c>
      <c r="K40" s="64"/>
      <c r="L40" s="64"/>
      <c r="M40" s="65"/>
      <c r="N40" s="65"/>
      <c r="O40" s="65"/>
      <c r="P40" s="65"/>
      <c r="Q40" s="65">
        <v>33.51</v>
      </c>
      <c r="R40" s="65"/>
      <c r="S40" s="65">
        <f>SUM(E40:R40)</f>
        <v>157.54</v>
      </c>
    </row>
    <row r="41" spans="1:19" ht="12.75">
      <c r="A41" s="2">
        <v>6</v>
      </c>
      <c r="B41" s="25" t="s">
        <v>91</v>
      </c>
      <c r="C41" s="25">
        <v>2004</v>
      </c>
      <c r="D41" s="25" t="s">
        <v>48</v>
      </c>
      <c r="E41" s="82">
        <v>29.27</v>
      </c>
      <c r="F41" s="64">
        <v>16.66</v>
      </c>
      <c r="G41" s="64"/>
      <c r="H41" s="64"/>
      <c r="I41" s="64">
        <v>23.94</v>
      </c>
      <c r="J41" s="64">
        <v>30.44</v>
      </c>
      <c r="K41" s="64"/>
      <c r="L41" s="65"/>
      <c r="M41" s="65"/>
      <c r="N41" s="65"/>
      <c r="O41" s="65">
        <v>10.59</v>
      </c>
      <c r="P41" s="65">
        <v>23.02</v>
      </c>
      <c r="Q41" s="65"/>
      <c r="R41" s="65"/>
      <c r="S41" s="65">
        <f>SUM(E41:R41)</f>
        <v>133.92000000000002</v>
      </c>
    </row>
    <row r="42" spans="1:21" s="26" customFormat="1" ht="12.75">
      <c r="A42" s="2">
        <v>7</v>
      </c>
      <c r="B42" s="2" t="s">
        <v>117</v>
      </c>
      <c r="C42" s="2">
        <v>2004</v>
      </c>
      <c r="D42" s="2" t="s">
        <v>172</v>
      </c>
      <c r="E42" s="79">
        <v>26.87</v>
      </c>
      <c r="F42" s="56">
        <v>26.83</v>
      </c>
      <c r="G42" s="56"/>
      <c r="H42" s="56"/>
      <c r="I42" s="56">
        <v>21.33</v>
      </c>
      <c r="J42" s="56">
        <v>26.57</v>
      </c>
      <c r="K42" s="56"/>
      <c r="L42" s="59">
        <v>3.71</v>
      </c>
      <c r="M42" s="57"/>
      <c r="N42" s="57"/>
      <c r="O42" s="57"/>
      <c r="P42" s="57">
        <v>7.13</v>
      </c>
      <c r="Q42" s="57">
        <v>25.18</v>
      </c>
      <c r="R42" s="57"/>
      <c r="S42" s="57">
        <v>133.91</v>
      </c>
      <c r="T42" s="38"/>
      <c r="U42" s="38"/>
    </row>
    <row r="43" spans="1:21" s="26" customFormat="1" ht="12.75">
      <c r="A43" s="2">
        <v>8</v>
      </c>
      <c r="B43" s="2" t="s">
        <v>99</v>
      </c>
      <c r="C43" s="2">
        <v>2004</v>
      </c>
      <c r="D43" s="2" t="s">
        <v>20</v>
      </c>
      <c r="E43" s="79">
        <v>27.96</v>
      </c>
      <c r="F43" s="56">
        <v>8.79</v>
      </c>
      <c r="G43" s="56"/>
      <c r="H43" s="56"/>
      <c r="I43" s="56">
        <v>25.69</v>
      </c>
      <c r="J43" s="56">
        <v>32.76</v>
      </c>
      <c r="K43" s="56"/>
      <c r="L43" s="57"/>
      <c r="M43" s="57"/>
      <c r="N43" s="57"/>
      <c r="O43" s="57"/>
      <c r="P43" s="57"/>
      <c r="Q43" s="57">
        <v>20.83</v>
      </c>
      <c r="R43" s="57"/>
      <c r="S43" s="57">
        <f aca="true" t="shared" si="1" ref="S43:S58">SUM(E43:R43)</f>
        <v>116.02999999999999</v>
      </c>
      <c r="T43" s="38"/>
      <c r="U43" s="38"/>
    </row>
    <row r="44" spans="1:21" s="26" customFormat="1" ht="12.75">
      <c r="A44" s="2">
        <v>9</v>
      </c>
      <c r="B44" s="29" t="s">
        <v>89</v>
      </c>
      <c r="C44" s="29">
        <v>2003</v>
      </c>
      <c r="D44" s="2" t="s">
        <v>20</v>
      </c>
      <c r="E44" s="79"/>
      <c r="F44" s="56"/>
      <c r="G44" s="57"/>
      <c r="H44" s="57"/>
      <c r="I44" s="57">
        <v>33.39</v>
      </c>
      <c r="J44" s="57">
        <v>29.02</v>
      </c>
      <c r="K44" s="57"/>
      <c r="L44" s="57"/>
      <c r="M44" s="57"/>
      <c r="N44" s="57"/>
      <c r="O44" s="57"/>
      <c r="P44" s="57"/>
      <c r="Q44" s="57">
        <v>32.32</v>
      </c>
      <c r="R44" s="57"/>
      <c r="S44" s="57">
        <f t="shared" si="1"/>
        <v>94.72999999999999</v>
      </c>
      <c r="T44" s="38"/>
      <c r="U44" s="38"/>
    </row>
    <row r="45" spans="1:21" s="26" customFormat="1" ht="12.75">
      <c r="A45" s="2">
        <v>10</v>
      </c>
      <c r="B45" s="2" t="s">
        <v>56</v>
      </c>
      <c r="C45" s="2">
        <v>2004</v>
      </c>
      <c r="D45" s="2" t="s">
        <v>172</v>
      </c>
      <c r="E45" s="79">
        <v>28.43</v>
      </c>
      <c r="F45" s="56">
        <v>22.69</v>
      </c>
      <c r="G45" s="56"/>
      <c r="H45" s="56"/>
      <c r="I45" s="56"/>
      <c r="J45" s="56"/>
      <c r="K45" s="56"/>
      <c r="L45" s="56"/>
      <c r="M45" s="57"/>
      <c r="N45" s="57"/>
      <c r="O45" s="57">
        <v>8.98</v>
      </c>
      <c r="P45" s="57">
        <v>0.68</v>
      </c>
      <c r="Q45" s="57">
        <v>27.92</v>
      </c>
      <c r="R45" s="57"/>
      <c r="S45" s="57">
        <f t="shared" si="1"/>
        <v>88.70000000000002</v>
      </c>
      <c r="T45" s="38"/>
      <c r="U45" s="38"/>
    </row>
    <row r="46" spans="1:21" s="26" customFormat="1" ht="12.75">
      <c r="A46" s="2">
        <v>11</v>
      </c>
      <c r="B46" s="2" t="s">
        <v>52</v>
      </c>
      <c r="C46" s="2">
        <v>2004</v>
      </c>
      <c r="D46" s="2" t="s">
        <v>172</v>
      </c>
      <c r="E46" s="79">
        <v>19.42</v>
      </c>
      <c r="F46" s="59">
        <v>8.32</v>
      </c>
      <c r="G46" s="56"/>
      <c r="H46" s="56"/>
      <c r="I46" s="56"/>
      <c r="J46" s="56">
        <v>26.4</v>
      </c>
      <c r="K46" s="56"/>
      <c r="L46" s="63"/>
      <c r="M46" s="63"/>
      <c r="N46" s="63"/>
      <c r="O46" s="63"/>
      <c r="P46" s="63"/>
      <c r="Q46" s="63">
        <v>12.58</v>
      </c>
      <c r="R46" s="63"/>
      <c r="S46" s="63">
        <f t="shared" si="1"/>
        <v>66.72</v>
      </c>
      <c r="T46" s="38"/>
      <c r="U46" s="38"/>
    </row>
    <row r="47" spans="1:21" s="26" customFormat="1" ht="12.75">
      <c r="A47" s="2">
        <v>12</v>
      </c>
      <c r="B47" s="2" t="s">
        <v>214</v>
      </c>
      <c r="C47" s="2">
        <v>2003</v>
      </c>
      <c r="D47" s="2" t="s">
        <v>48</v>
      </c>
      <c r="E47" s="79">
        <v>27.09</v>
      </c>
      <c r="F47" s="56"/>
      <c r="G47" s="56"/>
      <c r="H47" s="56"/>
      <c r="I47" s="56"/>
      <c r="J47" s="56"/>
      <c r="K47" s="56"/>
      <c r="L47" s="57"/>
      <c r="M47" s="57"/>
      <c r="N47" s="57"/>
      <c r="O47" s="57"/>
      <c r="P47" s="57">
        <v>28.65</v>
      </c>
      <c r="Q47" s="57"/>
      <c r="R47" s="57"/>
      <c r="S47" s="57">
        <f t="shared" si="1"/>
        <v>55.739999999999995</v>
      </c>
      <c r="T47" s="38"/>
      <c r="U47" s="38"/>
    </row>
    <row r="48" spans="1:21" s="26" customFormat="1" ht="12.75">
      <c r="A48" s="2">
        <v>13</v>
      </c>
      <c r="B48" s="2" t="s">
        <v>57</v>
      </c>
      <c r="C48" s="2">
        <v>2003</v>
      </c>
      <c r="D48" s="2" t="s">
        <v>172</v>
      </c>
      <c r="E48" s="79">
        <v>27.46</v>
      </c>
      <c r="F48" s="56"/>
      <c r="G48" s="56"/>
      <c r="H48" s="56"/>
      <c r="I48" s="56"/>
      <c r="J48" s="56"/>
      <c r="K48" s="56"/>
      <c r="L48" s="56"/>
      <c r="M48" s="57"/>
      <c r="N48" s="57"/>
      <c r="O48" s="57">
        <v>25.97</v>
      </c>
      <c r="P48" s="57"/>
      <c r="Q48" s="57"/>
      <c r="R48" s="57"/>
      <c r="S48" s="57">
        <f t="shared" si="1"/>
        <v>53.43</v>
      </c>
      <c r="T48" s="38"/>
      <c r="U48" s="38"/>
    </row>
    <row r="49" spans="1:21" s="26" customFormat="1" ht="12.75">
      <c r="A49" s="2">
        <v>14</v>
      </c>
      <c r="B49" s="2" t="s">
        <v>262</v>
      </c>
      <c r="C49" s="2">
        <v>2009</v>
      </c>
      <c r="D49" s="2" t="s">
        <v>172</v>
      </c>
      <c r="E49" s="79"/>
      <c r="F49" s="56"/>
      <c r="G49" s="56"/>
      <c r="H49" s="56"/>
      <c r="I49" s="56">
        <v>18.96</v>
      </c>
      <c r="J49" s="56">
        <v>29.34</v>
      </c>
      <c r="K49" s="56"/>
      <c r="L49" s="57"/>
      <c r="M49" s="57"/>
      <c r="N49" s="57"/>
      <c r="O49" s="57"/>
      <c r="P49" s="57"/>
      <c r="Q49" s="57"/>
      <c r="R49" s="57"/>
      <c r="S49" s="57">
        <f t="shared" si="1"/>
        <v>48.3</v>
      </c>
      <c r="T49" s="38"/>
      <c r="U49" s="38"/>
    </row>
    <row r="50" spans="1:21" s="26" customFormat="1" ht="12.75">
      <c r="A50" s="2">
        <v>15</v>
      </c>
      <c r="B50" s="2" t="s">
        <v>30</v>
      </c>
      <c r="C50" s="2">
        <v>2003</v>
      </c>
      <c r="D50" s="2" t="s">
        <v>172</v>
      </c>
      <c r="E50" s="79">
        <v>24.08</v>
      </c>
      <c r="F50" s="59">
        <v>17.15</v>
      </c>
      <c r="G50" s="56"/>
      <c r="H50" s="56"/>
      <c r="I50" s="56"/>
      <c r="J50" s="56"/>
      <c r="K50" s="56"/>
      <c r="L50" s="57"/>
      <c r="M50" s="58"/>
      <c r="N50" s="57"/>
      <c r="O50" s="57"/>
      <c r="P50" s="57"/>
      <c r="Q50" s="58"/>
      <c r="R50" s="58"/>
      <c r="S50" s="57">
        <f t="shared" si="1"/>
        <v>41.23</v>
      </c>
      <c r="T50" s="38"/>
      <c r="U50" s="38"/>
    </row>
    <row r="51" spans="1:19" ht="12.75">
      <c r="A51" s="2">
        <v>16</v>
      </c>
      <c r="B51" s="2" t="s">
        <v>284</v>
      </c>
      <c r="C51" s="2">
        <v>2003</v>
      </c>
      <c r="D51" s="2"/>
      <c r="E51" s="79"/>
      <c r="F51" s="56"/>
      <c r="G51" s="60"/>
      <c r="H51" s="60"/>
      <c r="I51" s="60"/>
      <c r="J51" s="60"/>
      <c r="K51" s="60">
        <v>11.29</v>
      </c>
      <c r="L51" s="60">
        <v>23.63</v>
      </c>
      <c r="M51" s="67"/>
      <c r="N51" s="67"/>
      <c r="O51" s="67"/>
      <c r="P51" s="67"/>
      <c r="Q51" s="67"/>
      <c r="R51" s="67"/>
      <c r="S51" s="67">
        <f t="shared" si="1"/>
        <v>34.92</v>
      </c>
    </row>
    <row r="52" spans="1:19" ht="12.75">
      <c r="A52" s="2">
        <v>17</v>
      </c>
      <c r="B52" s="25" t="s">
        <v>90</v>
      </c>
      <c r="C52" s="25">
        <v>2003</v>
      </c>
      <c r="D52" s="2" t="s">
        <v>48</v>
      </c>
      <c r="E52" s="82">
        <v>30.75</v>
      </c>
      <c r="F52" s="64"/>
      <c r="G52" s="56"/>
      <c r="H52" s="56"/>
      <c r="I52" s="56"/>
      <c r="J52" s="56"/>
      <c r="K52" s="56"/>
      <c r="L52" s="56"/>
      <c r="M52" s="56"/>
      <c r="N52" s="56"/>
      <c r="O52" s="56"/>
      <c r="P52" s="56">
        <v>30</v>
      </c>
      <c r="Q52" s="56"/>
      <c r="R52" s="56"/>
      <c r="S52" s="56">
        <f t="shared" si="1"/>
        <v>60.75</v>
      </c>
    </row>
    <row r="53" spans="1:21" s="26" customFormat="1" ht="12.75">
      <c r="A53" s="2">
        <v>18</v>
      </c>
      <c r="B53" s="2" t="s">
        <v>215</v>
      </c>
      <c r="C53" s="2">
        <v>2004</v>
      </c>
      <c r="D53" s="2" t="s">
        <v>20</v>
      </c>
      <c r="E53" s="83">
        <v>21.6</v>
      </c>
      <c r="F53" s="66"/>
      <c r="G53" s="56"/>
      <c r="H53" s="56"/>
      <c r="I53" s="56"/>
      <c r="J53" s="56"/>
      <c r="K53" s="56"/>
      <c r="L53" s="56"/>
      <c r="M53" s="57"/>
      <c r="N53" s="57"/>
      <c r="O53" s="57"/>
      <c r="P53" s="57"/>
      <c r="Q53" s="57"/>
      <c r="R53" s="57"/>
      <c r="S53" s="57">
        <f t="shared" si="1"/>
        <v>21.6</v>
      </c>
      <c r="T53" s="38"/>
      <c r="U53" s="38"/>
    </row>
    <row r="54" spans="1:19" ht="12.75">
      <c r="A54" s="2">
        <v>19</v>
      </c>
      <c r="B54" s="29" t="s">
        <v>88</v>
      </c>
      <c r="C54" s="29">
        <v>2003</v>
      </c>
      <c r="D54" s="2" t="s">
        <v>20</v>
      </c>
      <c r="E54" s="83"/>
      <c r="F54" s="66"/>
      <c r="G54" s="56"/>
      <c r="H54" s="56"/>
      <c r="I54" s="56"/>
      <c r="J54" s="56"/>
      <c r="K54" s="56"/>
      <c r="L54" s="57"/>
      <c r="M54" s="57"/>
      <c r="N54" s="57"/>
      <c r="O54" s="57"/>
      <c r="P54" s="57"/>
      <c r="Q54" s="57"/>
      <c r="R54" s="57">
        <v>18.79</v>
      </c>
      <c r="S54" s="57">
        <f t="shared" si="1"/>
        <v>18.79</v>
      </c>
    </row>
    <row r="55" spans="1:19" ht="12.75">
      <c r="A55" s="2">
        <v>20</v>
      </c>
      <c r="B55" s="2" t="s">
        <v>216</v>
      </c>
      <c r="C55" s="2">
        <v>2003</v>
      </c>
      <c r="D55" s="2" t="s">
        <v>42</v>
      </c>
      <c r="E55" s="79">
        <v>17.08</v>
      </c>
      <c r="F55" s="56"/>
      <c r="G55" s="56"/>
      <c r="H55" s="56"/>
      <c r="I55" s="56"/>
      <c r="J55" s="56"/>
      <c r="K55" s="56"/>
      <c r="L55" s="57"/>
      <c r="M55" s="57"/>
      <c r="N55" s="57"/>
      <c r="O55" s="57"/>
      <c r="P55" s="57"/>
      <c r="Q55" s="57"/>
      <c r="R55" s="57"/>
      <c r="S55" s="57">
        <f t="shared" si="1"/>
        <v>17.08</v>
      </c>
    </row>
    <row r="56" spans="1:19" ht="12.75">
      <c r="A56" s="2">
        <v>21</v>
      </c>
      <c r="B56" s="2" t="s">
        <v>322</v>
      </c>
      <c r="C56" s="2">
        <v>2004</v>
      </c>
      <c r="D56" s="4" t="s">
        <v>20</v>
      </c>
      <c r="E56" s="79"/>
      <c r="F56" s="56"/>
      <c r="G56" s="56"/>
      <c r="H56" s="56"/>
      <c r="I56" s="56"/>
      <c r="J56" s="56"/>
      <c r="K56" s="56"/>
      <c r="L56" s="57"/>
      <c r="M56" s="57"/>
      <c r="N56" s="57"/>
      <c r="O56" s="57"/>
      <c r="P56" s="57"/>
      <c r="Q56" s="57">
        <v>8.92</v>
      </c>
      <c r="R56" s="57"/>
      <c r="S56" s="57">
        <f t="shared" si="1"/>
        <v>8.92</v>
      </c>
    </row>
    <row r="57" spans="1:19" ht="12.75">
      <c r="A57" s="2">
        <v>22</v>
      </c>
      <c r="B57" s="2" t="s">
        <v>290</v>
      </c>
      <c r="C57" s="2">
        <v>2003</v>
      </c>
      <c r="D57" s="2" t="s">
        <v>132</v>
      </c>
      <c r="E57" s="79"/>
      <c r="F57" s="56"/>
      <c r="G57" s="56"/>
      <c r="H57" s="56"/>
      <c r="I57" s="56"/>
      <c r="J57" s="56"/>
      <c r="K57" s="56"/>
      <c r="L57" s="56"/>
      <c r="M57" s="57"/>
      <c r="N57" s="57"/>
      <c r="O57" s="57">
        <v>7.38</v>
      </c>
      <c r="P57" s="57"/>
      <c r="Q57" s="57"/>
      <c r="R57" s="57"/>
      <c r="S57" s="57">
        <f t="shared" si="1"/>
        <v>7.38</v>
      </c>
    </row>
    <row r="58" spans="1:21" s="26" customFormat="1" ht="12.75">
      <c r="A58" s="2">
        <v>23</v>
      </c>
      <c r="B58" s="2" t="s">
        <v>300</v>
      </c>
      <c r="C58" s="2">
        <v>2004</v>
      </c>
      <c r="D58" s="2" t="s">
        <v>48</v>
      </c>
      <c r="E58" s="79"/>
      <c r="F58" s="56"/>
      <c r="G58" s="56"/>
      <c r="H58" s="56"/>
      <c r="I58" s="56"/>
      <c r="J58" s="56"/>
      <c r="K58" s="56"/>
      <c r="L58" s="56"/>
      <c r="M58" s="57"/>
      <c r="N58" s="57"/>
      <c r="O58" s="57"/>
      <c r="P58" s="57">
        <v>1.87</v>
      </c>
      <c r="Q58" s="57"/>
      <c r="R58" s="57"/>
      <c r="S58" s="57">
        <f t="shared" si="1"/>
        <v>1.87</v>
      </c>
      <c r="T58" s="38"/>
      <c r="U58" s="38"/>
    </row>
    <row r="59" spans="1:19" ht="12.75">
      <c r="A59" s="27"/>
      <c r="B59" s="34" t="s">
        <v>71</v>
      </c>
      <c r="C59" s="27"/>
      <c r="D59" s="27"/>
      <c r="E59" s="78"/>
      <c r="F59" s="54"/>
      <c r="G59" s="54"/>
      <c r="H59" s="54"/>
      <c r="I59" s="54"/>
      <c r="J59" s="54"/>
      <c r="K59" s="54"/>
      <c r="L59" s="68"/>
      <c r="M59" s="68"/>
      <c r="N59" s="54"/>
      <c r="O59" s="54"/>
      <c r="P59" s="54"/>
      <c r="Q59" s="54"/>
      <c r="R59" s="54"/>
      <c r="S59" s="55"/>
    </row>
    <row r="60" spans="1:21" s="26" customFormat="1" ht="12.75">
      <c r="A60" s="2">
        <v>1</v>
      </c>
      <c r="B60" s="2" t="s">
        <v>23</v>
      </c>
      <c r="C60" s="2">
        <v>2005</v>
      </c>
      <c r="D60" s="2" t="s">
        <v>172</v>
      </c>
      <c r="E60" s="84"/>
      <c r="F60" s="56">
        <v>37</v>
      </c>
      <c r="G60" s="56"/>
      <c r="H60" s="56"/>
      <c r="I60" s="56">
        <v>37</v>
      </c>
      <c r="J60" s="56">
        <v>34.06</v>
      </c>
      <c r="K60" s="56">
        <v>44</v>
      </c>
      <c r="L60" s="56">
        <v>41.3</v>
      </c>
      <c r="M60" s="56"/>
      <c r="N60" s="56"/>
      <c r="O60" s="56">
        <v>30</v>
      </c>
      <c r="P60" s="59">
        <v>30</v>
      </c>
      <c r="Q60" s="56"/>
      <c r="R60" s="56"/>
      <c r="S60" s="56">
        <v>223.36</v>
      </c>
      <c r="T60" s="38"/>
      <c r="U60" s="38"/>
    </row>
    <row r="61" spans="1:21" s="26" customFormat="1" ht="12.75">
      <c r="A61" s="2">
        <v>2</v>
      </c>
      <c r="B61" s="3" t="s">
        <v>46</v>
      </c>
      <c r="C61" s="2">
        <v>2005</v>
      </c>
      <c r="D61" s="2" t="s">
        <v>172</v>
      </c>
      <c r="E61" s="79">
        <v>25.37</v>
      </c>
      <c r="F61" s="59">
        <v>16.79</v>
      </c>
      <c r="G61" s="56"/>
      <c r="H61" s="56"/>
      <c r="I61" s="56"/>
      <c r="J61" s="56">
        <v>29.41</v>
      </c>
      <c r="K61" s="59">
        <v>13.7</v>
      </c>
      <c r="L61" s="56">
        <v>31.26</v>
      </c>
      <c r="M61" s="56"/>
      <c r="N61" s="56"/>
      <c r="O61" s="56">
        <v>23.32</v>
      </c>
      <c r="P61" s="59">
        <v>10.92</v>
      </c>
      <c r="Q61" s="56">
        <v>36.94</v>
      </c>
      <c r="R61" s="56">
        <v>36.79</v>
      </c>
      <c r="S61" s="56">
        <v>183.09</v>
      </c>
      <c r="T61" s="38"/>
      <c r="U61" s="38"/>
    </row>
    <row r="62" spans="1:21" s="26" customFormat="1" ht="12.75">
      <c r="A62" s="2">
        <v>3</v>
      </c>
      <c r="B62" s="2" t="s">
        <v>44</v>
      </c>
      <c r="C62" s="2">
        <v>2005</v>
      </c>
      <c r="D62" s="2" t="s">
        <v>172</v>
      </c>
      <c r="E62" s="83">
        <v>29.3</v>
      </c>
      <c r="F62" s="115">
        <v>22.43</v>
      </c>
      <c r="G62" s="56"/>
      <c r="H62" s="56"/>
      <c r="I62" s="56">
        <v>29.57</v>
      </c>
      <c r="J62" s="56">
        <v>31.64</v>
      </c>
      <c r="K62" s="59">
        <v>6.63</v>
      </c>
      <c r="L62" s="56">
        <v>26.89</v>
      </c>
      <c r="M62" s="57"/>
      <c r="N62" s="57"/>
      <c r="O62" s="72">
        <v>18.63</v>
      </c>
      <c r="P62" s="57"/>
      <c r="Q62" s="57">
        <v>27.36</v>
      </c>
      <c r="R62" s="57">
        <v>37</v>
      </c>
      <c r="S62" s="57">
        <v>182.03</v>
      </c>
      <c r="T62" s="38"/>
      <c r="U62" s="38"/>
    </row>
    <row r="63" spans="1:21" s="26" customFormat="1" ht="12.75">
      <c r="A63" s="2">
        <v>4</v>
      </c>
      <c r="B63" s="2" t="s">
        <v>64</v>
      </c>
      <c r="C63" s="2">
        <v>2005</v>
      </c>
      <c r="D63" s="2" t="s">
        <v>172</v>
      </c>
      <c r="E63" s="79">
        <v>32.72</v>
      </c>
      <c r="F63" s="59">
        <v>9.71</v>
      </c>
      <c r="G63" s="56"/>
      <c r="H63" s="56"/>
      <c r="I63" s="59">
        <v>20.78</v>
      </c>
      <c r="J63" s="56">
        <v>30.31</v>
      </c>
      <c r="K63" s="56"/>
      <c r="L63" s="56">
        <v>26.29</v>
      </c>
      <c r="M63" s="57"/>
      <c r="N63" s="57"/>
      <c r="O63" s="72">
        <v>23.43</v>
      </c>
      <c r="P63" s="57">
        <v>23.55</v>
      </c>
      <c r="Q63" s="57">
        <v>33.85</v>
      </c>
      <c r="R63" s="57">
        <v>31.53</v>
      </c>
      <c r="S63" s="57">
        <v>178.25</v>
      </c>
      <c r="T63" s="38"/>
      <c r="U63" s="38"/>
    </row>
    <row r="64" spans="1:21" s="26" customFormat="1" ht="12.75">
      <c r="A64" s="2">
        <v>5</v>
      </c>
      <c r="B64" s="2" t="s">
        <v>264</v>
      </c>
      <c r="C64" s="2">
        <v>2005</v>
      </c>
      <c r="D64" s="2" t="s">
        <v>172</v>
      </c>
      <c r="E64" s="79">
        <v>37</v>
      </c>
      <c r="F64" s="56"/>
      <c r="G64" s="56"/>
      <c r="H64" s="56"/>
      <c r="I64" s="59">
        <v>14.53</v>
      </c>
      <c r="J64" s="56">
        <v>25.57</v>
      </c>
      <c r="K64" s="56">
        <v>18.81</v>
      </c>
      <c r="L64" s="56">
        <v>24.96</v>
      </c>
      <c r="M64" s="57"/>
      <c r="N64" s="57"/>
      <c r="O64" s="72">
        <v>10.7</v>
      </c>
      <c r="P64" s="57"/>
      <c r="Q64" s="57">
        <v>35.46</v>
      </c>
      <c r="R64" s="57">
        <v>33.07</v>
      </c>
      <c r="S64" s="57">
        <v>174.87</v>
      </c>
      <c r="T64" s="38"/>
      <c r="U64" s="38"/>
    </row>
    <row r="65" spans="1:21" s="26" customFormat="1" ht="12.75">
      <c r="A65" s="2">
        <v>6</v>
      </c>
      <c r="B65" s="2" t="s">
        <v>103</v>
      </c>
      <c r="C65" s="2">
        <v>2006</v>
      </c>
      <c r="D65" s="2" t="s">
        <v>172</v>
      </c>
      <c r="E65" s="79">
        <v>32.25</v>
      </c>
      <c r="F65" s="56">
        <v>20.96</v>
      </c>
      <c r="G65" s="56"/>
      <c r="H65" s="56"/>
      <c r="I65" s="56"/>
      <c r="J65" s="56"/>
      <c r="K65" s="56"/>
      <c r="L65" s="58"/>
      <c r="M65" s="58"/>
      <c r="N65" s="58"/>
      <c r="O65" s="57">
        <v>18.49</v>
      </c>
      <c r="P65" s="57"/>
      <c r="Q65" s="57">
        <v>34</v>
      </c>
      <c r="R65" s="57">
        <v>34.05</v>
      </c>
      <c r="S65" s="57">
        <f>SUM(E65:R65)</f>
        <v>139.75</v>
      </c>
      <c r="T65" s="38"/>
      <c r="U65" s="38"/>
    </row>
    <row r="66" spans="1:21" s="26" customFormat="1" ht="12.75">
      <c r="A66" s="2">
        <v>7</v>
      </c>
      <c r="B66" s="2" t="s">
        <v>63</v>
      </c>
      <c r="C66" s="2">
        <v>2005</v>
      </c>
      <c r="D66" s="2" t="s">
        <v>172</v>
      </c>
      <c r="E66" s="79"/>
      <c r="F66" s="56"/>
      <c r="G66" s="56"/>
      <c r="H66" s="56"/>
      <c r="I66" s="56"/>
      <c r="J66" s="56">
        <v>17.42</v>
      </c>
      <c r="K66" s="56">
        <v>19.15</v>
      </c>
      <c r="L66" s="56">
        <v>17.45</v>
      </c>
      <c r="M66" s="56"/>
      <c r="N66" s="56"/>
      <c r="O66" s="59">
        <v>3.35</v>
      </c>
      <c r="P66" s="56">
        <v>7.37</v>
      </c>
      <c r="Q66" s="56">
        <v>31.24</v>
      </c>
      <c r="R66" s="56">
        <v>34.41</v>
      </c>
      <c r="S66" s="56">
        <v>127.04</v>
      </c>
      <c r="T66" s="38"/>
      <c r="U66" s="38"/>
    </row>
    <row r="67" spans="1:21" s="26" customFormat="1" ht="12.75">
      <c r="A67" s="2">
        <v>8</v>
      </c>
      <c r="B67" s="2" t="s">
        <v>321</v>
      </c>
      <c r="C67" s="2">
        <v>2006</v>
      </c>
      <c r="D67" s="2" t="s">
        <v>172</v>
      </c>
      <c r="E67" s="79">
        <v>23.27</v>
      </c>
      <c r="F67" s="56">
        <v>7.39</v>
      </c>
      <c r="G67" s="56"/>
      <c r="H67" s="56"/>
      <c r="I67" s="56">
        <v>8.83</v>
      </c>
      <c r="J67" s="56"/>
      <c r="K67" s="56"/>
      <c r="L67" s="56"/>
      <c r="M67" s="56"/>
      <c r="N67" s="56"/>
      <c r="O67" s="56">
        <v>22.74</v>
      </c>
      <c r="P67" s="59">
        <v>5.7</v>
      </c>
      <c r="Q67" s="56">
        <v>34.21</v>
      </c>
      <c r="R67" s="56">
        <v>7.44</v>
      </c>
      <c r="S67" s="56">
        <v>103.88</v>
      </c>
      <c r="T67" s="38"/>
      <c r="U67" s="38"/>
    </row>
    <row r="68" spans="1:19" ht="12.75">
      <c r="A68" s="2">
        <v>9</v>
      </c>
      <c r="B68" s="2" t="s">
        <v>207</v>
      </c>
      <c r="C68" s="2">
        <v>2005</v>
      </c>
      <c r="D68" s="17" t="s">
        <v>208</v>
      </c>
      <c r="E68" s="83">
        <v>22.54</v>
      </c>
      <c r="F68" s="66"/>
      <c r="G68" s="60"/>
      <c r="H68" s="60"/>
      <c r="I68" s="60"/>
      <c r="J68" s="60"/>
      <c r="K68" s="60"/>
      <c r="L68" s="67"/>
      <c r="M68" s="67"/>
      <c r="N68" s="67"/>
      <c r="O68" s="67">
        <v>16.86</v>
      </c>
      <c r="P68" s="67"/>
      <c r="Q68" s="67">
        <v>27.9</v>
      </c>
      <c r="R68" s="67">
        <v>10.2</v>
      </c>
      <c r="S68" s="67">
        <f aca="true" t="shared" si="2" ref="S68:S80">SUM(E68:R68)</f>
        <v>77.5</v>
      </c>
    </row>
    <row r="69" spans="1:19" ht="12.75">
      <c r="A69" s="2">
        <v>10</v>
      </c>
      <c r="B69" s="2" t="s">
        <v>209</v>
      </c>
      <c r="C69" s="2">
        <v>2006</v>
      </c>
      <c r="D69" s="2" t="s">
        <v>20</v>
      </c>
      <c r="E69" s="83">
        <v>15.91</v>
      </c>
      <c r="F69" s="66"/>
      <c r="G69" s="60"/>
      <c r="H69" s="60"/>
      <c r="I69" s="60"/>
      <c r="J69" s="60">
        <v>5.13</v>
      </c>
      <c r="K69" s="60"/>
      <c r="L69" s="67"/>
      <c r="M69" s="67"/>
      <c r="N69" s="67"/>
      <c r="O69" s="67"/>
      <c r="P69" s="67"/>
      <c r="Q69" s="67">
        <v>31.8</v>
      </c>
      <c r="R69" s="67">
        <v>17.78</v>
      </c>
      <c r="S69" s="67">
        <f t="shared" si="2"/>
        <v>70.62</v>
      </c>
    </row>
    <row r="70" spans="1:21" s="26" customFormat="1" ht="12.75">
      <c r="A70" s="2">
        <v>11</v>
      </c>
      <c r="B70" s="2" t="s">
        <v>289</v>
      </c>
      <c r="C70" s="2">
        <v>2005</v>
      </c>
      <c r="D70" s="2" t="s">
        <v>172</v>
      </c>
      <c r="E70" s="84"/>
      <c r="F70" s="59"/>
      <c r="G70" s="56"/>
      <c r="H70" s="56"/>
      <c r="I70" s="56"/>
      <c r="J70" s="56"/>
      <c r="K70" s="56"/>
      <c r="L70" s="56"/>
      <c r="M70" s="57"/>
      <c r="N70" s="57"/>
      <c r="O70" s="57">
        <v>14.39</v>
      </c>
      <c r="P70" s="57"/>
      <c r="Q70" s="57">
        <v>14.2</v>
      </c>
      <c r="R70" s="57">
        <v>29.99</v>
      </c>
      <c r="S70" s="57">
        <f t="shared" si="2"/>
        <v>58.58</v>
      </c>
      <c r="T70" s="38"/>
      <c r="U70" s="38"/>
    </row>
    <row r="71" spans="1:21" s="26" customFormat="1" ht="12.75">
      <c r="A71" s="2">
        <v>12</v>
      </c>
      <c r="B71" s="2" t="s">
        <v>86</v>
      </c>
      <c r="C71" s="2">
        <v>2006</v>
      </c>
      <c r="D71" s="2" t="s">
        <v>172</v>
      </c>
      <c r="E71" s="79">
        <v>16.77</v>
      </c>
      <c r="F71" s="56">
        <v>14.98</v>
      </c>
      <c r="G71" s="56"/>
      <c r="H71" s="56"/>
      <c r="I71" s="56"/>
      <c r="J71" s="56"/>
      <c r="K71" s="56"/>
      <c r="L71" s="56"/>
      <c r="M71" s="56"/>
      <c r="N71" s="56"/>
      <c r="O71" s="56">
        <v>17.81</v>
      </c>
      <c r="P71" s="56"/>
      <c r="Q71" s="56"/>
      <c r="R71" s="56"/>
      <c r="S71" s="56">
        <f t="shared" si="2"/>
        <v>49.56</v>
      </c>
      <c r="T71" s="38"/>
      <c r="U71" s="38"/>
    </row>
    <row r="72" spans="1:21" s="26" customFormat="1" ht="12.75">
      <c r="A72" s="2">
        <v>13</v>
      </c>
      <c r="B72" s="2" t="s">
        <v>97</v>
      </c>
      <c r="C72" s="2">
        <v>2005</v>
      </c>
      <c r="D72" s="2" t="s">
        <v>172</v>
      </c>
      <c r="E72" s="79">
        <v>26.26</v>
      </c>
      <c r="F72" s="56">
        <v>13.61</v>
      </c>
      <c r="G72" s="56"/>
      <c r="H72" s="56"/>
      <c r="I72" s="56"/>
      <c r="J72" s="56"/>
      <c r="K72" s="56"/>
      <c r="L72" s="56"/>
      <c r="M72" s="56"/>
      <c r="N72" s="56"/>
      <c r="O72" s="56"/>
      <c r="P72" s="56">
        <v>9.07</v>
      </c>
      <c r="Q72" s="56"/>
      <c r="R72" s="56"/>
      <c r="S72" s="56">
        <f t="shared" si="2"/>
        <v>48.940000000000005</v>
      </c>
      <c r="T72" s="38"/>
      <c r="U72" s="38"/>
    </row>
    <row r="73" spans="1:21" s="26" customFormat="1" ht="12.75">
      <c r="A73" s="2">
        <v>14</v>
      </c>
      <c r="B73" s="2" t="s">
        <v>267</v>
      </c>
      <c r="C73" s="2">
        <v>2006</v>
      </c>
      <c r="D73" s="2" t="s">
        <v>20</v>
      </c>
      <c r="E73" s="84"/>
      <c r="F73" s="59"/>
      <c r="G73" s="60"/>
      <c r="H73" s="60"/>
      <c r="I73" s="60"/>
      <c r="J73" s="60"/>
      <c r="K73" s="60"/>
      <c r="L73" s="60"/>
      <c r="M73" s="67"/>
      <c r="N73" s="67"/>
      <c r="O73" s="67"/>
      <c r="P73" s="67"/>
      <c r="Q73" s="67">
        <v>34.06</v>
      </c>
      <c r="R73" s="67">
        <v>12.35</v>
      </c>
      <c r="S73" s="67">
        <f t="shared" si="2"/>
        <v>46.410000000000004</v>
      </c>
      <c r="T73" s="38"/>
      <c r="U73" s="38"/>
    </row>
    <row r="74" spans="1:21" s="26" customFormat="1" ht="12.75">
      <c r="A74" s="2">
        <v>15</v>
      </c>
      <c r="B74" s="2" t="s">
        <v>120</v>
      </c>
      <c r="C74" s="2">
        <v>2006</v>
      </c>
      <c r="D74" s="17" t="s">
        <v>32</v>
      </c>
      <c r="E74" s="79"/>
      <c r="F74" s="56"/>
      <c r="G74" s="60"/>
      <c r="H74" s="60"/>
      <c r="I74" s="60">
        <v>2.53</v>
      </c>
      <c r="J74" s="60">
        <v>8.09</v>
      </c>
      <c r="K74" s="60"/>
      <c r="L74" s="60"/>
      <c r="M74" s="67"/>
      <c r="N74" s="67"/>
      <c r="O74" s="67"/>
      <c r="P74" s="67"/>
      <c r="Q74" s="67">
        <v>35.61</v>
      </c>
      <c r="R74" s="67"/>
      <c r="S74" s="67">
        <f t="shared" si="2"/>
        <v>46.23</v>
      </c>
      <c r="T74" s="38"/>
      <c r="U74" s="38"/>
    </row>
    <row r="75" spans="1:21" s="26" customFormat="1" ht="12.75">
      <c r="A75" s="2">
        <v>16</v>
      </c>
      <c r="B75" s="2" t="s">
        <v>213</v>
      </c>
      <c r="C75" s="2">
        <v>2005</v>
      </c>
      <c r="D75" s="2" t="s">
        <v>172</v>
      </c>
      <c r="E75" s="79">
        <v>9.92</v>
      </c>
      <c r="F75" s="56"/>
      <c r="G75" s="60"/>
      <c r="H75" s="60"/>
      <c r="I75" s="60"/>
      <c r="J75" s="60">
        <v>29.44</v>
      </c>
      <c r="K75" s="60"/>
      <c r="L75" s="114"/>
      <c r="M75" s="114"/>
      <c r="N75" s="114"/>
      <c r="O75" s="67"/>
      <c r="P75" s="67"/>
      <c r="Q75" s="67"/>
      <c r="R75" s="67"/>
      <c r="S75" s="67">
        <f t="shared" si="2"/>
        <v>39.36</v>
      </c>
      <c r="T75" s="38"/>
      <c r="U75" s="38"/>
    </row>
    <row r="76" spans="1:21" s="26" customFormat="1" ht="12.75">
      <c r="A76" s="2">
        <v>17</v>
      </c>
      <c r="B76" s="2" t="s">
        <v>266</v>
      </c>
      <c r="C76" s="2"/>
      <c r="D76" s="17" t="s">
        <v>208</v>
      </c>
      <c r="E76" s="79"/>
      <c r="F76" s="56"/>
      <c r="G76" s="60"/>
      <c r="H76" s="60"/>
      <c r="I76" s="60"/>
      <c r="J76" s="60">
        <v>20.01</v>
      </c>
      <c r="K76" s="60"/>
      <c r="L76" s="60"/>
      <c r="M76" s="67"/>
      <c r="N76" s="67"/>
      <c r="O76" s="67">
        <v>10.85</v>
      </c>
      <c r="P76" s="67"/>
      <c r="Q76" s="67"/>
      <c r="R76" s="67">
        <v>7.13</v>
      </c>
      <c r="S76" s="67">
        <f t="shared" si="2"/>
        <v>37.99</v>
      </c>
      <c r="T76" s="38"/>
      <c r="U76" s="38"/>
    </row>
    <row r="77" spans="1:19" ht="12.75">
      <c r="A77" s="2">
        <v>18</v>
      </c>
      <c r="B77" s="2" t="s">
        <v>206</v>
      </c>
      <c r="C77" s="2">
        <v>2006</v>
      </c>
      <c r="D77" s="2" t="s">
        <v>172</v>
      </c>
      <c r="E77" s="79">
        <v>27.59</v>
      </c>
      <c r="F77" s="56"/>
      <c r="G77" s="60"/>
      <c r="H77" s="60"/>
      <c r="I77" s="60"/>
      <c r="J77" s="60"/>
      <c r="K77" s="60"/>
      <c r="L77" s="60"/>
      <c r="M77" s="67"/>
      <c r="N77" s="67"/>
      <c r="O77" s="67"/>
      <c r="P77" s="67"/>
      <c r="Q77" s="67"/>
      <c r="R77" s="67"/>
      <c r="S77" s="67">
        <f t="shared" si="2"/>
        <v>27.59</v>
      </c>
    </row>
    <row r="78" spans="1:19" ht="12.75">
      <c r="A78" s="2">
        <v>19</v>
      </c>
      <c r="B78" s="2" t="s">
        <v>263</v>
      </c>
      <c r="C78" s="2"/>
      <c r="D78" s="2" t="s">
        <v>132</v>
      </c>
      <c r="E78" s="79"/>
      <c r="F78" s="56"/>
      <c r="G78" s="60"/>
      <c r="H78" s="60"/>
      <c r="I78" s="60">
        <v>23.2</v>
      </c>
      <c r="J78" s="60"/>
      <c r="K78" s="60"/>
      <c r="L78" s="114"/>
      <c r="M78" s="114"/>
      <c r="N78" s="114"/>
      <c r="O78" s="67"/>
      <c r="P78" s="67"/>
      <c r="Q78" s="67"/>
      <c r="R78" s="67"/>
      <c r="S78" s="67">
        <f t="shared" si="2"/>
        <v>23.2</v>
      </c>
    </row>
    <row r="79" spans="1:21" s="26" customFormat="1" ht="12.75">
      <c r="A79" s="2">
        <v>20</v>
      </c>
      <c r="B79" s="2" t="s">
        <v>66</v>
      </c>
      <c r="C79" s="2">
        <v>2006</v>
      </c>
      <c r="D79" s="2" t="s">
        <v>172</v>
      </c>
      <c r="E79" s="84"/>
      <c r="F79" s="59"/>
      <c r="G79" s="56"/>
      <c r="H79" s="56"/>
      <c r="I79" s="56"/>
      <c r="J79" s="56"/>
      <c r="K79" s="56"/>
      <c r="L79" s="56"/>
      <c r="M79" s="56"/>
      <c r="N79" s="56"/>
      <c r="O79" s="56">
        <v>19.7</v>
      </c>
      <c r="P79" s="56"/>
      <c r="Q79" s="56"/>
      <c r="R79" s="56"/>
      <c r="S79" s="56">
        <f t="shared" si="2"/>
        <v>19.7</v>
      </c>
      <c r="T79" s="38"/>
      <c r="U79" s="38"/>
    </row>
    <row r="80" spans="1:21" s="26" customFormat="1" ht="12.75">
      <c r="A80" s="2">
        <v>21</v>
      </c>
      <c r="B80" s="2" t="s">
        <v>154</v>
      </c>
      <c r="C80" s="2">
        <v>2005</v>
      </c>
      <c r="D80" s="2" t="s">
        <v>20</v>
      </c>
      <c r="E80" s="84"/>
      <c r="F80" s="59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>
        <v>18.41</v>
      </c>
      <c r="R80" s="56"/>
      <c r="S80" s="56">
        <f t="shared" si="2"/>
        <v>18.41</v>
      </c>
      <c r="T80" s="38"/>
      <c r="U80" s="38"/>
    </row>
    <row r="81" spans="1:21" s="26" customFormat="1" ht="12.75">
      <c r="A81" s="2">
        <v>22</v>
      </c>
      <c r="B81" s="2" t="s">
        <v>210</v>
      </c>
      <c r="C81" s="2">
        <v>2006</v>
      </c>
      <c r="D81" s="2" t="s">
        <v>20</v>
      </c>
      <c r="E81" s="79" t="s">
        <v>211</v>
      </c>
      <c r="F81" s="59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>
        <v>14.76</v>
      </c>
      <c r="T81" s="38"/>
      <c r="U81" s="38"/>
    </row>
    <row r="82" spans="1:21" s="26" customFormat="1" ht="12.75">
      <c r="A82" s="2">
        <v>23</v>
      </c>
      <c r="B82" s="25" t="s">
        <v>212</v>
      </c>
      <c r="C82" s="25">
        <v>2006</v>
      </c>
      <c r="D82" s="20" t="s">
        <v>48</v>
      </c>
      <c r="E82" s="82">
        <v>11.55</v>
      </c>
      <c r="F82" s="64"/>
      <c r="G82" s="64"/>
      <c r="H82" s="64"/>
      <c r="I82" s="64"/>
      <c r="J82" s="64"/>
      <c r="K82" s="64"/>
      <c r="L82" s="64"/>
      <c r="M82" s="65"/>
      <c r="N82" s="65"/>
      <c r="O82" s="65"/>
      <c r="P82" s="65"/>
      <c r="Q82" s="65"/>
      <c r="R82" s="65"/>
      <c r="S82" s="65">
        <f aca="true" t="shared" si="3" ref="S82:S89">SUM(E82:R82)</f>
        <v>11.55</v>
      </c>
      <c r="T82" s="38"/>
      <c r="U82" s="38"/>
    </row>
    <row r="83" spans="1:21" s="26" customFormat="1" ht="12.75">
      <c r="A83" s="2">
        <v>24</v>
      </c>
      <c r="B83" s="25" t="s">
        <v>252</v>
      </c>
      <c r="C83" s="25">
        <v>2006</v>
      </c>
      <c r="D83" s="2" t="s">
        <v>48</v>
      </c>
      <c r="E83" s="86"/>
      <c r="F83" s="64">
        <v>0.3</v>
      </c>
      <c r="G83" s="64"/>
      <c r="H83" s="64"/>
      <c r="I83" s="64"/>
      <c r="J83" s="64">
        <v>6.28</v>
      </c>
      <c r="K83" s="64"/>
      <c r="L83" s="64"/>
      <c r="M83" s="64"/>
      <c r="N83" s="64"/>
      <c r="O83" s="64">
        <v>4.06</v>
      </c>
      <c r="P83" s="64"/>
      <c r="Q83" s="64"/>
      <c r="R83" s="64"/>
      <c r="S83" s="64">
        <f t="shared" si="3"/>
        <v>10.64</v>
      </c>
      <c r="T83" s="38"/>
      <c r="U83" s="38"/>
    </row>
    <row r="84" spans="1:19" ht="12.75">
      <c r="A84" s="2">
        <v>25</v>
      </c>
      <c r="B84" s="2" t="s">
        <v>299</v>
      </c>
      <c r="C84" s="2">
        <v>2005</v>
      </c>
      <c r="D84" s="2" t="s">
        <v>132</v>
      </c>
      <c r="E84" s="84"/>
      <c r="F84" s="59"/>
      <c r="G84" s="60"/>
      <c r="H84" s="60"/>
      <c r="I84" s="60"/>
      <c r="J84" s="60"/>
      <c r="K84" s="60"/>
      <c r="L84" s="60"/>
      <c r="M84" s="67"/>
      <c r="N84" s="67"/>
      <c r="O84" s="67"/>
      <c r="P84" s="67">
        <v>9.97</v>
      </c>
      <c r="Q84" s="67"/>
      <c r="R84" s="67"/>
      <c r="S84" s="67">
        <f t="shared" si="3"/>
        <v>9.97</v>
      </c>
    </row>
    <row r="85" spans="1:19" ht="12.75">
      <c r="A85" s="2">
        <v>26</v>
      </c>
      <c r="B85" s="2" t="s">
        <v>265</v>
      </c>
      <c r="C85" s="2"/>
      <c r="D85" s="17" t="s">
        <v>208</v>
      </c>
      <c r="E85" s="84"/>
      <c r="F85" s="59"/>
      <c r="G85" s="56"/>
      <c r="H85" s="56"/>
      <c r="I85" s="56">
        <v>9.1</v>
      </c>
      <c r="J85" s="56"/>
      <c r="K85" s="56"/>
      <c r="L85" s="56"/>
      <c r="M85" s="56"/>
      <c r="N85" s="56"/>
      <c r="O85" s="56"/>
      <c r="P85" s="56"/>
      <c r="Q85" s="56"/>
      <c r="R85" s="56"/>
      <c r="S85" s="56">
        <f t="shared" si="3"/>
        <v>9.1</v>
      </c>
    </row>
    <row r="86" spans="1:19" ht="12.75">
      <c r="A86" s="2">
        <v>27</v>
      </c>
      <c r="B86" s="2" t="s">
        <v>121</v>
      </c>
      <c r="C86" s="2">
        <v>2006</v>
      </c>
      <c r="D86" s="2" t="s">
        <v>172</v>
      </c>
      <c r="E86" s="84"/>
      <c r="F86" s="59"/>
      <c r="G86" s="56"/>
      <c r="H86" s="56"/>
      <c r="I86" s="56"/>
      <c r="J86" s="56"/>
      <c r="K86" s="56"/>
      <c r="L86" s="56"/>
      <c r="M86" s="57"/>
      <c r="N86" s="57"/>
      <c r="O86" s="57">
        <v>5.63</v>
      </c>
      <c r="P86" s="57"/>
      <c r="Q86" s="57"/>
      <c r="R86" s="57"/>
      <c r="S86" s="57">
        <f t="shared" si="3"/>
        <v>5.63</v>
      </c>
    </row>
    <row r="87" spans="1:19" ht="12.75">
      <c r="A87" s="2">
        <v>28</v>
      </c>
      <c r="B87" s="2" t="s">
        <v>251</v>
      </c>
      <c r="C87" s="2">
        <v>2006</v>
      </c>
      <c r="D87" s="2" t="s">
        <v>132</v>
      </c>
      <c r="E87" s="79">
        <v>4.49</v>
      </c>
      <c r="F87" s="56">
        <v>0.76</v>
      </c>
      <c r="G87" s="56"/>
      <c r="H87" s="56"/>
      <c r="I87" s="56"/>
      <c r="J87" s="56"/>
      <c r="K87" s="56"/>
      <c r="L87" s="58"/>
      <c r="M87" s="58"/>
      <c r="N87" s="58"/>
      <c r="O87" s="57"/>
      <c r="P87" s="57"/>
      <c r="Q87" s="57"/>
      <c r="R87" s="57"/>
      <c r="S87" s="57">
        <f t="shared" si="3"/>
        <v>5.25</v>
      </c>
    </row>
    <row r="88" spans="1:19" ht="12.75">
      <c r="A88" s="2">
        <v>29</v>
      </c>
      <c r="B88" s="2" t="s">
        <v>267</v>
      </c>
      <c r="C88" s="2"/>
      <c r="D88" s="2" t="s">
        <v>20</v>
      </c>
      <c r="E88" s="79"/>
      <c r="F88" s="56"/>
      <c r="G88" s="56"/>
      <c r="H88" s="56"/>
      <c r="I88" s="56"/>
      <c r="J88" s="56">
        <v>4.02</v>
      </c>
      <c r="K88" s="56"/>
      <c r="L88" s="56"/>
      <c r="M88" s="57"/>
      <c r="N88" s="57"/>
      <c r="O88" s="57"/>
      <c r="P88" s="57"/>
      <c r="Q88" s="57"/>
      <c r="R88" s="57"/>
      <c r="S88" s="57">
        <f t="shared" si="3"/>
        <v>4.02</v>
      </c>
    </row>
    <row r="89" spans="1:19" ht="12.75">
      <c r="A89" s="2">
        <v>30</v>
      </c>
      <c r="B89" s="2" t="s">
        <v>135</v>
      </c>
      <c r="C89" s="2">
        <v>2005</v>
      </c>
      <c r="D89" s="2" t="s">
        <v>172</v>
      </c>
      <c r="E89" s="79">
        <v>3.29</v>
      </c>
      <c r="F89" s="59"/>
      <c r="G89" s="60"/>
      <c r="H89" s="60"/>
      <c r="I89" s="60"/>
      <c r="J89" s="60"/>
      <c r="K89" s="60"/>
      <c r="L89" s="60"/>
      <c r="M89" s="67"/>
      <c r="N89" s="67"/>
      <c r="O89" s="67"/>
      <c r="P89" s="67"/>
      <c r="Q89" s="67"/>
      <c r="R89" s="67"/>
      <c r="S89" s="67">
        <f t="shared" si="3"/>
        <v>3.29</v>
      </c>
    </row>
    <row r="90" spans="1:19" ht="12.75">
      <c r="A90" s="27"/>
      <c r="B90" s="34" t="s">
        <v>81</v>
      </c>
      <c r="C90" s="27"/>
      <c r="D90" s="30"/>
      <c r="E90" s="85"/>
      <c r="F90" s="69"/>
      <c r="G90" s="54"/>
      <c r="H90" s="54"/>
      <c r="I90" s="54"/>
      <c r="J90" s="54"/>
      <c r="K90" s="54"/>
      <c r="L90" s="68"/>
      <c r="M90" s="68"/>
      <c r="N90" s="54"/>
      <c r="O90" s="54"/>
      <c r="P90" s="54"/>
      <c r="Q90" s="54"/>
      <c r="R90" s="54"/>
      <c r="S90" s="55"/>
    </row>
    <row r="91" spans="1:19" s="97" customFormat="1" ht="12.75">
      <c r="A91" s="2">
        <v>1</v>
      </c>
      <c r="B91" s="2" t="s">
        <v>84</v>
      </c>
      <c r="C91" s="2">
        <v>2007</v>
      </c>
      <c r="D91" s="17" t="s">
        <v>32</v>
      </c>
      <c r="E91" s="80">
        <v>35.02</v>
      </c>
      <c r="F91" s="61">
        <v>22.43</v>
      </c>
      <c r="G91" s="56"/>
      <c r="H91" s="56"/>
      <c r="I91" s="56">
        <v>37</v>
      </c>
      <c r="J91" s="56">
        <v>37</v>
      </c>
      <c r="K91" s="56"/>
      <c r="L91" s="56"/>
      <c r="M91" s="56"/>
      <c r="N91" s="56"/>
      <c r="O91" s="56"/>
      <c r="P91" s="56"/>
      <c r="Q91" s="56">
        <v>37</v>
      </c>
      <c r="R91" s="56">
        <v>37</v>
      </c>
      <c r="S91" s="56">
        <f>SUM(E91:R91)</f>
        <v>205.45</v>
      </c>
    </row>
    <row r="92" spans="1:19" s="93" customFormat="1" ht="12.75">
      <c r="A92" s="2">
        <v>2</v>
      </c>
      <c r="B92" s="2" t="s">
        <v>83</v>
      </c>
      <c r="C92" s="2">
        <v>2007</v>
      </c>
      <c r="D92" s="2" t="s">
        <v>172</v>
      </c>
      <c r="E92" s="84">
        <v>24.56</v>
      </c>
      <c r="F92" s="56">
        <v>33.59</v>
      </c>
      <c r="G92" s="56"/>
      <c r="H92" s="56"/>
      <c r="I92" s="56"/>
      <c r="J92" s="56">
        <v>34.27</v>
      </c>
      <c r="K92" s="56"/>
      <c r="L92" s="57"/>
      <c r="M92" s="57"/>
      <c r="N92" s="57"/>
      <c r="O92" s="57">
        <v>30</v>
      </c>
      <c r="P92" s="57">
        <v>30</v>
      </c>
      <c r="Q92" s="57">
        <v>32.42</v>
      </c>
      <c r="R92" s="57">
        <v>35.76</v>
      </c>
      <c r="S92" s="57">
        <v>196.04</v>
      </c>
    </row>
    <row r="93" spans="1:19" s="93" customFormat="1" ht="12.75">
      <c r="A93" s="2">
        <v>3</v>
      </c>
      <c r="B93" s="2" t="s">
        <v>122</v>
      </c>
      <c r="C93" s="2">
        <v>2007</v>
      </c>
      <c r="D93" s="2" t="s">
        <v>172</v>
      </c>
      <c r="E93" s="79">
        <v>30.21</v>
      </c>
      <c r="F93" s="56">
        <v>34</v>
      </c>
      <c r="G93" s="56"/>
      <c r="H93" s="56"/>
      <c r="I93" s="56"/>
      <c r="J93" s="56">
        <v>27.91</v>
      </c>
      <c r="K93" s="56"/>
      <c r="L93" s="57"/>
      <c r="M93" s="57"/>
      <c r="N93" s="57"/>
      <c r="O93" s="57">
        <v>19.3</v>
      </c>
      <c r="P93" s="72">
        <v>17.46</v>
      </c>
      <c r="Q93" s="57">
        <v>34.9</v>
      </c>
      <c r="R93" s="57">
        <v>35.76</v>
      </c>
      <c r="S93" s="57">
        <v>182.08</v>
      </c>
    </row>
    <row r="94" spans="1:21" s="26" customFormat="1" ht="12.75">
      <c r="A94" s="2">
        <v>4</v>
      </c>
      <c r="B94" s="2" t="s">
        <v>114</v>
      </c>
      <c r="C94" s="2">
        <v>2008</v>
      </c>
      <c r="D94" s="2" t="s">
        <v>172</v>
      </c>
      <c r="E94" s="79">
        <v>25.94</v>
      </c>
      <c r="F94" s="56">
        <v>21.79</v>
      </c>
      <c r="G94" s="56"/>
      <c r="H94" s="56"/>
      <c r="I94" s="56"/>
      <c r="J94" s="56">
        <v>21.43</v>
      </c>
      <c r="K94" s="56"/>
      <c r="L94" s="57"/>
      <c r="M94" s="57"/>
      <c r="N94" s="57"/>
      <c r="O94" s="57">
        <v>23.77</v>
      </c>
      <c r="P94" s="57"/>
      <c r="Q94" s="57">
        <v>31.25</v>
      </c>
      <c r="R94" s="57">
        <v>30.54</v>
      </c>
      <c r="S94" s="57">
        <f>SUM(E94:R94)</f>
        <v>154.72</v>
      </c>
      <c r="T94" s="38"/>
      <c r="U94" s="38"/>
    </row>
    <row r="95" spans="1:21" s="26" customFormat="1" ht="12.75">
      <c r="A95" s="2">
        <v>5</v>
      </c>
      <c r="B95" s="2" t="s">
        <v>188</v>
      </c>
      <c r="C95" s="2">
        <v>2007</v>
      </c>
      <c r="D95" s="2" t="s">
        <v>172</v>
      </c>
      <c r="E95" s="79">
        <v>27.85</v>
      </c>
      <c r="F95" s="56">
        <v>20.2</v>
      </c>
      <c r="G95" s="60"/>
      <c r="H95" s="60"/>
      <c r="I95" s="60"/>
      <c r="J95" s="60"/>
      <c r="K95" s="60"/>
      <c r="L95" s="60"/>
      <c r="M95" s="60"/>
      <c r="N95" s="60"/>
      <c r="O95" s="60">
        <v>18.08</v>
      </c>
      <c r="P95" s="60"/>
      <c r="Q95" s="60">
        <v>28.64</v>
      </c>
      <c r="R95" s="60">
        <v>30.51</v>
      </c>
      <c r="S95" s="60">
        <f>SUM(E95:R95)</f>
        <v>125.28</v>
      </c>
      <c r="T95" s="38"/>
      <c r="U95" s="38"/>
    </row>
    <row r="96" spans="1:21" s="26" customFormat="1" ht="12.75">
      <c r="A96" s="2">
        <v>6</v>
      </c>
      <c r="B96" s="2" t="s">
        <v>85</v>
      </c>
      <c r="C96" s="2">
        <v>2008</v>
      </c>
      <c r="D96" s="2" t="s">
        <v>172</v>
      </c>
      <c r="E96" s="79">
        <v>18.08</v>
      </c>
      <c r="F96" s="56">
        <v>22.88</v>
      </c>
      <c r="G96" s="60"/>
      <c r="H96" s="60"/>
      <c r="I96" s="60"/>
      <c r="J96" s="60">
        <v>13.44</v>
      </c>
      <c r="K96" s="60"/>
      <c r="L96" s="60"/>
      <c r="M96" s="60"/>
      <c r="N96" s="60"/>
      <c r="O96" s="124">
        <v>7.28</v>
      </c>
      <c r="P96" s="60">
        <v>15.31</v>
      </c>
      <c r="Q96" s="60">
        <v>20.33</v>
      </c>
      <c r="R96" s="60">
        <v>22.51</v>
      </c>
      <c r="S96" s="60">
        <v>112.55</v>
      </c>
      <c r="T96" s="38"/>
      <c r="U96" s="38"/>
    </row>
    <row r="97" spans="1:21" s="26" customFormat="1" ht="12.75">
      <c r="A97" s="2">
        <v>7</v>
      </c>
      <c r="B97" s="2" t="s">
        <v>45</v>
      </c>
      <c r="C97" s="2">
        <v>2007</v>
      </c>
      <c r="D97" s="2" t="s">
        <v>172</v>
      </c>
      <c r="E97" s="79">
        <v>37</v>
      </c>
      <c r="F97" s="56">
        <v>13.39</v>
      </c>
      <c r="G97" s="60"/>
      <c r="H97" s="60"/>
      <c r="I97" s="60">
        <v>2.51</v>
      </c>
      <c r="J97" s="60">
        <v>27.91</v>
      </c>
      <c r="K97" s="60"/>
      <c r="L97" s="60"/>
      <c r="M97" s="60"/>
      <c r="N97" s="60"/>
      <c r="O97" s="60">
        <v>24.68</v>
      </c>
      <c r="P97" s="60"/>
      <c r="Q97" s="60"/>
      <c r="R97" s="60"/>
      <c r="S97" s="60">
        <f>SUM(E97:R97)</f>
        <v>105.49000000000001</v>
      </c>
      <c r="T97" s="38"/>
      <c r="U97" s="38"/>
    </row>
    <row r="98" spans="1:21" s="26" customFormat="1" ht="12.75">
      <c r="A98" s="2">
        <v>8</v>
      </c>
      <c r="B98" s="2" t="s">
        <v>107</v>
      </c>
      <c r="C98" s="2">
        <v>2007</v>
      </c>
      <c r="D98" s="17" t="s">
        <v>32</v>
      </c>
      <c r="E98" s="79">
        <v>19.84</v>
      </c>
      <c r="F98" s="56" t="s">
        <v>246</v>
      </c>
      <c r="G98" s="60"/>
      <c r="H98" s="60"/>
      <c r="I98" s="60">
        <v>12.68</v>
      </c>
      <c r="J98" s="60">
        <v>17.2</v>
      </c>
      <c r="K98" s="60"/>
      <c r="L98" s="67"/>
      <c r="M98" s="67"/>
      <c r="N98" s="67"/>
      <c r="O98" s="67"/>
      <c r="P98" s="67"/>
      <c r="Q98" s="67">
        <v>21.63</v>
      </c>
      <c r="R98" s="67">
        <v>30.53</v>
      </c>
      <c r="S98" s="67">
        <f>SUM(E98:R98)</f>
        <v>101.88</v>
      </c>
      <c r="T98" s="38"/>
      <c r="U98" s="38"/>
    </row>
    <row r="99" spans="1:21" s="26" customFormat="1" ht="12.75">
      <c r="A99" s="2">
        <v>9</v>
      </c>
      <c r="B99" s="2" t="s">
        <v>157</v>
      </c>
      <c r="C99" s="2">
        <v>2007</v>
      </c>
      <c r="D99" s="2" t="s">
        <v>20</v>
      </c>
      <c r="E99" s="79">
        <v>25.48</v>
      </c>
      <c r="F99" s="56"/>
      <c r="G99" s="60"/>
      <c r="H99" s="60"/>
      <c r="I99" s="60">
        <v>10.17</v>
      </c>
      <c r="J99" s="60">
        <v>29.73</v>
      </c>
      <c r="K99" s="60"/>
      <c r="L99" s="60"/>
      <c r="M99" s="60"/>
      <c r="N99" s="60"/>
      <c r="O99" s="60"/>
      <c r="P99" s="60"/>
      <c r="Q99" s="60">
        <v>34.81</v>
      </c>
      <c r="R99" s="60"/>
      <c r="S99" s="60">
        <f>SUM(E99:R99)</f>
        <v>100.19</v>
      </c>
      <c r="T99" s="38"/>
      <c r="U99" s="38"/>
    </row>
    <row r="100" spans="1:21" s="26" customFormat="1" ht="12.75">
      <c r="A100" s="2">
        <v>10</v>
      </c>
      <c r="B100" s="2" t="s">
        <v>197</v>
      </c>
      <c r="C100" s="2">
        <v>2007</v>
      </c>
      <c r="D100" s="2" t="s">
        <v>172</v>
      </c>
      <c r="E100" s="80">
        <v>10.22</v>
      </c>
      <c r="F100" s="61"/>
      <c r="G100" s="60"/>
      <c r="H100" s="60"/>
      <c r="I100" s="60"/>
      <c r="J100" s="60">
        <v>28.23</v>
      </c>
      <c r="K100" s="60"/>
      <c r="L100" s="60"/>
      <c r="M100" s="60"/>
      <c r="N100" s="60"/>
      <c r="O100" s="60"/>
      <c r="P100" s="60"/>
      <c r="Q100" s="60">
        <v>31.58</v>
      </c>
      <c r="R100" s="60">
        <v>23.04</v>
      </c>
      <c r="S100" s="60">
        <f>SUM(E100:R100)</f>
        <v>93.07</v>
      </c>
      <c r="T100" s="38"/>
      <c r="U100" s="38"/>
    </row>
    <row r="101" spans="1:21" s="26" customFormat="1" ht="12.75">
      <c r="A101" s="2">
        <v>11</v>
      </c>
      <c r="B101" s="2" t="s">
        <v>193</v>
      </c>
      <c r="C101" s="2">
        <v>2007</v>
      </c>
      <c r="D101" s="2" t="s">
        <v>20</v>
      </c>
      <c r="E101" s="79">
        <v>19.38</v>
      </c>
      <c r="F101" s="56"/>
      <c r="G101" s="60"/>
      <c r="H101" s="60"/>
      <c r="I101" s="60">
        <v>19.13</v>
      </c>
      <c r="J101" s="60">
        <v>13.75</v>
      </c>
      <c r="K101" s="60"/>
      <c r="L101" s="67"/>
      <c r="M101" s="67"/>
      <c r="N101" s="67"/>
      <c r="O101" s="67"/>
      <c r="P101" s="67"/>
      <c r="Q101" s="67">
        <v>15.2</v>
      </c>
      <c r="R101" s="67">
        <v>17.39</v>
      </c>
      <c r="S101" s="67">
        <f>SUM(E101:R101)</f>
        <v>84.85</v>
      </c>
      <c r="T101" s="38"/>
      <c r="U101" s="38"/>
    </row>
    <row r="102" spans="1:21" s="26" customFormat="1" ht="12.75">
      <c r="A102" s="2">
        <v>12</v>
      </c>
      <c r="B102" s="2" t="s">
        <v>127</v>
      </c>
      <c r="C102" s="2">
        <v>2008</v>
      </c>
      <c r="D102" s="2" t="s">
        <v>172</v>
      </c>
      <c r="E102" s="79"/>
      <c r="F102" s="56">
        <v>16.98</v>
      </c>
      <c r="G102" s="60"/>
      <c r="H102" s="60"/>
      <c r="I102" s="60"/>
      <c r="J102" s="60"/>
      <c r="K102" s="60"/>
      <c r="L102" s="60"/>
      <c r="M102" s="60"/>
      <c r="N102" s="60"/>
      <c r="O102" s="60"/>
      <c r="P102" s="60">
        <v>17.21</v>
      </c>
      <c r="Q102" s="60">
        <v>20.2</v>
      </c>
      <c r="R102" s="60">
        <v>21.05</v>
      </c>
      <c r="S102" s="60">
        <f>SUM(E102:R102)</f>
        <v>75.44</v>
      </c>
      <c r="T102" s="38"/>
      <c r="U102" s="38"/>
    </row>
    <row r="103" spans="1:21" s="26" customFormat="1" ht="12.75">
      <c r="A103" s="2">
        <v>13</v>
      </c>
      <c r="B103" s="2" t="s">
        <v>271</v>
      </c>
      <c r="C103" s="2"/>
      <c r="D103" s="2" t="s">
        <v>20</v>
      </c>
      <c r="E103" s="80"/>
      <c r="F103" s="61"/>
      <c r="G103" s="60"/>
      <c r="H103" s="60"/>
      <c r="I103" s="60"/>
      <c r="J103" s="60">
        <v>5.45</v>
      </c>
      <c r="K103" s="60"/>
      <c r="L103" s="60"/>
      <c r="M103" s="60"/>
      <c r="N103" s="60"/>
      <c r="O103" s="60"/>
      <c r="P103" s="60"/>
      <c r="Q103" s="60">
        <v>31.33</v>
      </c>
      <c r="R103" s="60">
        <v>27.87</v>
      </c>
      <c r="S103" s="60">
        <f>SUM(E103:R103)</f>
        <v>64.65</v>
      </c>
      <c r="T103" s="38"/>
      <c r="U103" s="38"/>
    </row>
    <row r="104" spans="1:19" ht="12.75">
      <c r="A104" s="2">
        <v>14</v>
      </c>
      <c r="B104" s="2" t="s">
        <v>189</v>
      </c>
      <c r="C104" s="2">
        <v>2007</v>
      </c>
      <c r="D104" s="2" t="s">
        <v>190</v>
      </c>
      <c r="E104" s="79">
        <v>23.57</v>
      </c>
      <c r="F104" s="56">
        <v>37</v>
      </c>
      <c r="G104" s="60"/>
      <c r="H104" s="60"/>
      <c r="I104" s="60"/>
      <c r="J104" s="60"/>
      <c r="K104" s="60"/>
      <c r="L104" s="67"/>
      <c r="M104" s="67"/>
      <c r="N104" s="67"/>
      <c r="O104" s="67"/>
      <c r="P104" s="67"/>
      <c r="Q104" s="67"/>
      <c r="R104" s="67"/>
      <c r="S104" s="67">
        <f>SUM(E104:R104)</f>
        <v>60.57</v>
      </c>
    </row>
    <row r="105" spans="1:19" ht="12.75">
      <c r="A105" s="2">
        <v>15</v>
      </c>
      <c r="B105" s="2" t="s">
        <v>268</v>
      </c>
      <c r="C105" s="2"/>
      <c r="D105" s="2" t="s">
        <v>269</v>
      </c>
      <c r="E105" s="79"/>
      <c r="F105" s="56"/>
      <c r="G105" s="60"/>
      <c r="H105" s="60"/>
      <c r="I105" s="60">
        <v>18.02</v>
      </c>
      <c r="J105" s="60">
        <v>22.06</v>
      </c>
      <c r="K105" s="60"/>
      <c r="L105" s="60"/>
      <c r="M105" s="60"/>
      <c r="N105" s="60"/>
      <c r="O105" s="60">
        <v>20.05</v>
      </c>
      <c r="P105" s="60"/>
      <c r="Q105" s="60"/>
      <c r="R105" s="60"/>
      <c r="S105" s="60">
        <f>SUM(E105:R105)</f>
        <v>60.129999999999995</v>
      </c>
    </row>
    <row r="106" spans="1:19" ht="12.75">
      <c r="A106" s="2">
        <v>16</v>
      </c>
      <c r="B106" s="2" t="s">
        <v>129</v>
      </c>
      <c r="C106" s="2">
        <v>2007</v>
      </c>
      <c r="D106" s="17" t="s">
        <v>37</v>
      </c>
      <c r="E106" s="79"/>
      <c r="F106" s="56">
        <v>7.95</v>
      </c>
      <c r="G106" s="60"/>
      <c r="H106" s="60"/>
      <c r="I106" s="60"/>
      <c r="J106" s="60">
        <v>17.58</v>
      </c>
      <c r="K106" s="60"/>
      <c r="L106" s="67"/>
      <c r="M106" s="67"/>
      <c r="N106" s="67"/>
      <c r="O106" s="67"/>
      <c r="P106" s="67"/>
      <c r="Q106" s="67">
        <v>28.81</v>
      </c>
      <c r="R106" s="67"/>
      <c r="S106" s="67">
        <f>SUM(E106:R106)</f>
        <v>54.339999999999996</v>
      </c>
    </row>
    <row r="107" spans="1:19" ht="12.75">
      <c r="A107" s="2">
        <v>17</v>
      </c>
      <c r="B107" s="2" t="s">
        <v>87</v>
      </c>
      <c r="C107" s="2">
        <v>2008</v>
      </c>
      <c r="D107" s="2" t="s">
        <v>172</v>
      </c>
      <c r="E107" s="79">
        <v>9.54</v>
      </c>
      <c r="F107" s="56">
        <v>1.77</v>
      </c>
      <c r="G107" s="60"/>
      <c r="H107" s="60"/>
      <c r="I107" s="60"/>
      <c r="J107" s="60"/>
      <c r="K107" s="60"/>
      <c r="L107" s="60"/>
      <c r="M107" s="60"/>
      <c r="N107" s="60"/>
      <c r="O107" s="60">
        <v>4.25</v>
      </c>
      <c r="P107" s="60"/>
      <c r="Q107" s="60">
        <v>21.71</v>
      </c>
      <c r="R107" s="60">
        <v>8.02</v>
      </c>
      <c r="S107" s="60">
        <f>SUM(E107:R107)</f>
        <v>45.28999999999999</v>
      </c>
    </row>
    <row r="108" spans="1:19" ht="12.75">
      <c r="A108" s="2">
        <v>18</v>
      </c>
      <c r="B108" s="2" t="s">
        <v>301</v>
      </c>
      <c r="C108" s="2">
        <v>2008</v>
      </c>
      <c r="D108" s="2" t="s">
        <v>172</v>
      </c>
      <c r="E108" s="79">
        <v>10.45</v>
      </c>
      <c r="F108" s="56">
        <v>5.22</v>
      </c>
      <c r="G108" s="60"/>
      <c r="H108" s="60"/>
      <c r="I108" s="60"/>
      <c r="J108" s="60">
        <v>20.9</v>
      </c>
      <c r="K108" s="60"/>
      <c r="L108" s="67"/>
      <c r="M108" s="67"/>
      <c r="N108" s="67"/>
      <c r="O108" s="67"/>
      <c r="P108" s="67"/>
      <c r="Q108" s="67"/>
      <c r="R108" s="67"/>
      <c r="S108" s="67">
        <f>SUM(E108:R108)</f>
        <v>36.56999999999999</v>
      </c>
    </row>
    <row r="109" spans="1:19" ht="12.75">
      <c r="A109" s="2">
        <v>19</v>
      </c>
      <c r="B109" s="2" t="s">
        <v>270</v>
      </c>
      <c r="C109" s="2"/>
      <c r="D109" s="2" t="s">
        <v>42</v>
      </c>
      <c r="E109" s="79"/>
      <c r="F109" s="56"/>
      <c r="G109" s="60"/>
      <c r="H109" s="60"/>
      <c r="I109" s="60"/>
      <c r="J109" s="60">
        <v>8.33</v>
      </c>
      <c r="K109" s="60"/>
      <c r="L109" s="60"/>
      <c r="M109" s="60"/>
      <c r="N109" s="60"/>
      <c r="O109" s="60"/>
      <c r="P109" s="60"/>
      <c r="Q109" s="60"/>
      <c r="R109" s="60">
        <v>26.79</v>
      </c>
      <c r="S109" s="60">
        <f>SUM(E109:R109)</f>
        <v>35.12</v>
      </c>
    </row>
    <row r="110" spans="1:19" ht="12.75">
      <c r="A110" s="2">
        <v>20</v>
      </c>
      <c r="B110" s="2" t="s">
        <v>134</v>
      </c>
      <c r="C110" s="2">
        <v>2007</v>
      </c>
      <c r="D110" s="2" t="s">
        <v>172</v>
      </c>
      <c r="E110" s="79">
        <v>18.46</v>
      </c>
      <c r="F110" s="56">
        <v>7.95</v>
      </c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>
        <v>7.38</v>
      </c>
      <c r="S110" s="60">
        <f>SUM(E110:R110)</f>
        <v>33.79</v>
      </c>
    </row>
    <row r="111" spans="1:19" ht="12.75">
      <c r="A111" s="2">
        <v>21</v>
      </c>
      <c r="B111" s="2" t="s">
        <v>196</v>
      </c>
      <c r="C111" s="2">
        <v>2009</v>
      </c>
      <c r="D111" s="2" t="s">
        <v>172</v>
      </c>
      <c r="E111" s="79">
        <v>15.18</v>
      </c>
      <c r="F111" s="56">
        <v>15.66</v>
      </c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>
        <f>SUM(E111:R111)</f>
        <v>30.84</v>
      </c>
    </row>
    <row r="112" spans="1:19" ht="12.75">
      <c r="A112" s="2">
        <v>22</v>
      </c>
      <c r="B112" s="2" t="s">
        <v>194</v>
      </c>
      <c r="C112" s="2">
        <v>2010</v>
      </c>
      <c r="D112" s="2" t="s">
        <v>172</v>
      </c>
      <c r="E112" s="80">
        <v>18.77</v>
      </c>
      <c r="F112" s="61">
        <v>11.58</v>
      </c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>
        <f>SUM(E112:R112)</f>
        <v>30.35</v>
      </c>
    </row>
    <row r="113" spans="1:19" ht="12.75">
      <c r="A113" s="2">
        <v>23</v>
      </c>
      <c r="B113" s="2" t="s">
        <v>198</v>
      </c>
      <c r="C113" s="2">
        <v>2008</v>
      </c>
      <c r="D113" s="2" t="s">
        <v>172</v>
      </c>
      <c r="E113" s="79">
        <v>9.46</v>
      </c>
      <c r="F113" s="56">
        <v>12.34</v>
      </c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>
        <v>8.27</v>
      </c>
      <c r="R113" s="60"/>
      <c r="S113" s="60">
        <f>SUM(E113:R113)</f>
        <v>30.07</v>
      </c>
    </row>
    <row r="114" spans="1:19" ht="12.75">
      <c r="A114" s="2">
        <v>24</v>
      </c>
      <c r="B114" s="2" t="s">
        <v>316</v>
      </c>
      <c r="C114" s="2">
        <v>2007</v>
      </c>
      <c r="D114" s="2" t="s">
        <v>20</v>
      </c>
      <c r="E114" s="79"/>
      <c r="F114" s="56"/>
      <c r="G114" s="60"/>
      <c r="H114" s="60"/>
      <c r="I114" s="60"/>
      <c r="J114" s="60"/>
      <c r="K114" s="60"/>
      <c r="L114" s="67"/>
      <c r="M114" s="67"/>
      <c r="N114" s="67"/>
      <c r="O114" s="67"/>
      <c r="P114" s="67"/>
      <c r="Q114" s="67">
        <v>29.9</v>
      </c>
      <c r="R114" s="67"/>
      <c r="S114" s="67">
        <f>SUM(E114:R114)</f>
        <v>29.9</v>
      </c>
    </row>
    <row r="115" spans="1:19" ht="12.75">
      <c r="A115" s="2">
        <v>25</v>
      </c>
      <c r="B115" s="2" t="s">
        <v>317</v>
      </c>
      <c r="C115" s="2">
        <v>2008</v>
      </c>
      <c r="D115" s="2" t="s">
        <v>20</v>
      </c>
      <c r="E115" s="79"/>
      <c r="F115" s="56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>
        <v>23.73</v>
      </c>
      <c r="R115" s="60"/>
      <c r="S115" s="60">
        <f>SUM(E115:R115)</f>
        <v>23.73</v>
      </c>
    </row>
    <row r="116" spans="1:19" ht="12.75">
      <c r="A116" s="2">
        <v>26</v>
      </c>
      <c r="B116" s="90" t="s">
        <v>191</v>
      </c>
      <c r="C116" s="2">
        <v>2008</v>
      </c>
      <c r="D116" s="2" t="s">
        <v>172</v>
      </c>
      <c r="E116" s="79">
        <v>23.58</v>
      </c>
      <c r="F116" s="56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>
        <f>SUM(E116:R116)</f>
        <v>23.58</v>
      </c>
    </row>
    <row r="117" spans="1:19" ht="12.75">
      <c r="A117" s="2">
        <v>27</v>
      </c>
      <c r="B117" s="90" t="s">
        <v>298</v>
      </c>
      <c r="C117" s="2">
        <v>2008</v>
      </c>
      <c r="D117" s="2" t="s">
        <v>172</v>
      </c>
      <c r="E117" s="79"/>
      <c r="F117" s="56"/>
      <c r="G117" s="60"/>
      <c r="H117" s="60"/>
      <c r="I117" s="60"/>
      <c r="J117" s="60">
        <v>12.59</v>
      </c>
      <c r="K117" s="60"/>
      <c r="L117" s="60"/>
      <c r="M117" s="60"/>
      <c r="N117" s="60"/>
      <c r="O117" s="60"/>
      <c r="P117" s="60">
        <v>10.48</v>
      </c>
      <c r="Q117" s="60"/>
      <c r="R117" s="60"/>
      <c r="S117" s="60">
        <f>SUM(E117:R117)</f>
        <v>23.07</v>
      </c>
    </row>
    <row r="118" spans="1:19" ht="12.75">
      <c r="A118" s="2">
        <v>28</v>
      </c>
      <c r="B118" s="2" t="s">
        <v>192</v>
      </c>
      <c r="C118" s="2">
        <v>2009</v>
      </c>
      <c r="D118" s="2" t="s">
        <v>172</v>
      </c>
      <c r="E118" s="79">
        <v>19.45</v>
      </c>
      <c r="F118" s="56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>
        <f>SUM(E118:R118)</f>
        <v>19.45</v>
      </c>
    </row>
    <row r="119" spans="1:19" ht="12.75">
      <c r="A119" s="2">
        <v>29</v>
      </c>
      <c r="B119" s="90" t="s">
        <v>195</v>
      </c>
      <c r="C119" s="90">
        <v>2008</v>
      </c>
      <c r="D119" s="2" t="s">
        <v>20</v>
      </c>
      <c r="E119" s="116">
        <v>18.44</v>
      </c>
      <c r="F119" s="117"/>
      <c r="G119" s="109"/>
      <c r="H119" s="109"/>
      <c r="I119" s="109"/>
      <c r="J119" s="109"/>
      <c r="K119" s="109"/>
      <c r="L119" s="111"/>
      <c r="M119" s="111"/>
      <c r="N119" s="109"/>
      <c r="O119" s="109"/>
      <c r="P119" s="109"/>
      <c r="Q119" s="109"/>
      <c r="R119" s="109"/>
      <c r="S119" s="112">
        <f>SUM(E119:R119)</f>
        <v>18.44</v>
      </c>
    </row>
    <row r="120" spans="1:19" ht="12.75">
      <c r="A120" s="2">
        <v>30</v>
      </c>
      <c r="B120" s="90" t="s">
        <v>318</v>
      </c>
      <c r="C120" s="2">
        <v>2008</v>
      </c>
      <c r="D120" s="2" t="s">
        <v>20</v>
      </c>
      <c r="E120" s="79"/>
      <c r="F120" s="56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>
        <v>16.3</v>
      </c>
      <c r="R120" s="60"/>
      <c r="S120" s="60">
        <f>SUM(E120:R120)</f>
        <v>16.3</v>
      </c>
    </row>
    <row r="121" spans="1:19" ht="12.75">
      <c r="A121" s="2">
        <v>31</v>
      </c>
      <c r="B121" s="2" t="s">
        <v>247</v>
      </c>
      <c r="C121" s="2">
        <v>2007</v>
      </c>
      <c r="D121" s="2" t="s">
        <v>20</v>
      </c>
      <c r="E121" s="79"/>
      <c r="F121" s="56">
        <v>15.44</v>
      </c>
      <c r="G121" s="60"/>
      <c r="H121" s="60"/>
      <c r="I121" s="60"/>
      <c r="J121" s="60"/>
      <c r="K121" s="60"/>
      <c r="L121" s="67"/>
      <c r="M121" s="67"/>
      <c r="N121" s="67"/>
      <c r="O121" s="67"/>
      <c r="P121" s="67"/>
      <c r="Q121" s="67"/>
      <c r="R121" s="67"/>
      <c r="S121" s="67">
        <f>SUM(E121:R121)</f>
        <v>15.44</v>
      </c>
    </row>
    <row r="122" spans="1:19" ht="12.75">
      <c r="A122" s="2">
        <v>32</v>
      </c>
      <c r="B122" s="2" t="s">
        <v>319</v>
      </c>
      <c r="C122" s="2">
        <v>2008</v>
      </c>
      <c r="D122" s="2" t="s">
        <v>20</v>
      </c>
      <c r="E122" s="79"/>
      <c r="F122" s="56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>
        <v>15.29</v>
      </c>
      <c r="R122" s="60"/>
      <c r="S122" s="60">
        <f>SUM(E122:R122)</f>
        <v>15.29</v>
      </c>
    </row>
    <row r="123" spans="1:19" ht="12.75">
      <c r="A123" s="2">
        <v>33</v>
      </c>
      <c r="B123" s="2" t="s">
        <v>203</v>
      </c>
      <c r="C123" s="2">
        <v>2009</v>
      </c>
      <c r="D123" s="2" t="s">
        <v>20</v>
      </c>
      <c r="E123" s="79">
        <v>2.82</v>
      </c>
      <c r="F123" s="56"/>
      <c r="G123" s="60"/>
      <c r="H123" s="60"/>
      <c r="I123" s="60"/>
      <c r="J123" s="60">
        <v>12.28</v>
      </c>
      <c r="K123" s="60"/>
      <c r="L123" s="60"/>
      <c r="M123" s="60"/>
      <c r="N123" s="60"/>
      <c r="O123" s="60"/>
      <c r="P123" s="60"/>
      <c r="Q123" s="60"/>
      <c r="R123" s="60"/>
      <c r="S123" s="60">
        <f>SUM(E123:R123)</f>
        <v>15.1</v>
      </c>
    </row>
    <row r="124" spans="1:19" ht="12.75">
      <c r="A124" s="2">
        <v>34</v>
      </c>
      <c r="B124" s="2" t="s">
        <v>204</v>
      </c>
      <c r="C124" s="2">
        <v>2009</v>
      </c>
      <c r="D124" s="2" t="s">
        <v>172</v>
      </c>
      <c r="E124" s="79">
        <v>2.21</v>
      </c>
      <c r="F124" s="56">
        <v>11.53</v>
      </c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>
        <f>SUM(E124:R124)</f>
        <v>13.739999999999998</v>
      </c>
    </row>
    <row r="125" spans="1:19" ht="12.75">
      <c r="A125" s="2">
        <v>35</v>
      </c>
      <c r="B125" s="2" t="s">
        <v>297</v>
      </c>
      <c r="C125" s="2">
        <v>2007</v>
      </c>
      <c r="D125" s="2"/>
      <c r="E125" s="84"/>
      <c r="F125" s="59"/>
      <c r="G125" s="60"/>
      <c r="H125" s="60"/>
      <c r="I125" s="60"/>
      <c r="J125" s="60"/>
      <c r="K125" s="60"/>
      <c r="L125" s="60"/>
      <c r="M125" s="60"/>
      <c r="N125" s="60"/>
      <c r="O125" s="60"/>
      <c r="P125" s="60">
        <v>12.61</v>
      </c>
      <c r="Q125" s="60"/>
      <c r="R125" s="60"/>
      <c r="S125" s="60">
        <f>SUM(E125:R125)</f>
        <v>12.61</v>
      </c>
    </row>
    <row r="126" spans="1:19" ht="12.75">
      <c r="A126" s="2">
        <v>36</v>
      </c>
      <c r="B126" s="2" t="s">
        <v>98</v>
      </c>
      <c r="C126" s="2">
        <v>2008</v>
      </c>
      <c r="D126" s="2" t="s">
        <v>172</v>
      </c>
      <c r="E126" s="84"/>
      <c r="F126" s="59"/>
      <c r="G126" s="60"/>
      <c r="H126" s="60"/>
      <c r="I126" s="60"/>
      <c r="J126" s="60">
        <v>12.59</v>
      </c>
      <c r="K126" s="60"/>
      <c r="L126" s="67"/>
      <c r="M126" s="67"/>
      <c r="N126" s="67"/>
      <c r="O126" s="67"/>
      <c r="P126" s="67"/>
      <c r="Q126" s="67"/>
      <c r="R126" s="67"/>
      <c r="S126" s="67">
        <f>SUM(E126:R126)</f>
        <v>12.59</v>
      </c>
    </row>
    <row r="127" spans="1:19" ht="12.75">
      <c r="A127" s="2">
        <v>37</v>
      </c>
      <c r="B127" s="90" t="s">
        <v>323</v>
      </c>
      <c r="C127" s="2">
        <v>2008</v>
      </c>
      <c r="D127" s="2" t="s">
        <v>20</v>
      </c>
      <c r="E127" s="84"/>
      <c r="F127" s="5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>
        <v>11.85</v>
      </c>
      <c r="S127" s="60">
        <f>SUM(E127:R127)</f>
        <v>11.85</v>
      </c>
    </row>
    <row r="128" spans="1:19" ht="12.75">
      <c r="A128" s="2">
        <v>38</v>
      </c>
      <c r="B128" s="2" t="s">
        <v>200</v>
      </c>
      <c r="C128" s="2">
        <v>2010</v>
      </c>
      <c r="D128" s="2" t="s">
        <v>172</v>
      </c>
      <c r="E128" s="79">
        <v>7.63</v>
      </c>
      <c r="F128" s="56"/>
      <c r="G128" s="60"/>
      <c r="H128" s="60"/>
      <c r="I128" s="60"/>
      <c r="J128" s="60">
        <v>3.1</v>
      </c>
      <c r="K128" s="60"/>
      <c r="L128" s="60"/>
      <c r="M128" s="60"/>
      <c r="N128" s="60"/>
      <c r="O128" s="60"/>
      <c r="P128" s="60"/>
      <c r="Q128" s="60"/>
      <c r="R128" s="60"/>
      <c r="S128" s="60">
        <f>SUM(E128:R128)</f>
        <v>10.73</v>
      </c>
    </row>
    <row r="129" spans="1:19" ht="12.75">
      <c r="A129" s="2">
        <v>39</v>
      </c>
      <c r="B129" s="2" t="s">
        <v>324</v>
      </c>
      <c r="C129" s="2">
        <v>2007</v>
      </c>
      <c r="D129" s="2" t="s">
        <v>20</v>
      </c>
      <c r="E129" s="79"/>
      <c r="F129" s="56"/>
      <c r="G129" s="60"/>
      <c r="H129" s="60"/>
      <c r="I129" s="60"/>
      <c r="J129" s="60"/>
      <c r="K129" s="60"/>
      <c r="L129" s="67"/>
      <c r="M129" s="67"/>
      <c r="N129" s="67"/>
      <c r="O129" s="67"/>
      <c r="P129" s="67"/>
      <c r="Q129" s="67"/>
      <c r="R129" s="67">
        <v>9.64</v>
      </c>
      <c r="S129" s="67">
        <f>SUM(E129:R129)</f>
        <v>9.64</v>
      </c>
    </row>
    <row r="130" spans="1:19" ht="12.75">
      <c r="A130" s="2">
        <v>40</v>
      </c>
      <c r="B130" s="2" t="s">
        <v>199</v>
      </c>
      <c r="C130" s="2">
        <v>2009</v>
      </c>
      <c r="D130" s="2" t="s">
        <v>40</v>
      </c>
      <c r="E130" s="79">
        <v>9.46</v>
      </c>
      <c r="F130" s="56"/>
      <c r="G130" s="60"/>
      <c r="H130" s="60"/>
      <c r="I130" s="60"/>
      <c r="J130" s="60"/>
      <c r="K130" s="60"/>
      <c r="L130" s="67"/>
      <c r="M130" s="67"/>
      <c r="N130" s="67"/>
      <c r="O130" s="67"/>
      <c r="P130" s="67"/>
      <c r="Q130" s="67"/>
      <c r="R130" s="67"/>
      <c r="S130" s="67">
        <f>SUM(E130:R130)</f>
        <v>9.46</v>
      </c>
    </row>
    <row r="131" spans="1:19" ht="12.75">
      <c r="A131" s="2">
        <v>41</v>
      </c>
      <c r="B131" s="2" t="s">
        <v>201</v>
      </c>
      <c r="C131" s="2">
        <v>2010</v>
      </c>
      <c r="D131" s="2" t="s">
        <v>172</v>
      </c>
      <c r="E131" s="79">
        <v>6.02</v>
      </c>
      <c r="F131" s="56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>
        <f>SUM(E131:R131)</f>
        <v>6.02</v>
      </c>
    </row>
    <row r="132" spans="1:19" ht="12.75">
      <c r="A132" s="2">
        <v>42</v>
      </c>
      <c r="B132" s="2" t="s">
        <v>320</v>
      </c>
      <c r="C132" s="2">
        <v>2008</v>
      </c>
      <c r="D132" s="2" t="s">
        <v>20</v>
      </c>
      <c r="E132" s="79"/>
      <c r="F132" s="56"/>
      <c r="G132" s="60"/>
      <c r="H132" s="60"/>
      <c r="I132" s="60"/>
      <c r="J132" s="60"/>
      <c r="K132" s="60"/>
      <c r="L132" s="67"/>
      <c r="M132" s="67"/>
      <c r="N132" s="67"/>
      <c r="O132" s="67"/>
      <c r="P132" s="67"/>
      <c r="Q132" s="67">
        <v>5.08</v>
      </c>
      <c r="R132" s="67"/>
      <c r="S132" s="67">
        <f>SUM(E132:R132)</f>
        <v>5.08</v>
      </c>
    </row>
    <row r="133" spans="1:19" ht="12.75">
      <c r="A133" s="2">
        <v>43</v>
      </c>
      <c r="B133" s="2" t="s">
        <v>325</v>
      </c>
      <c r="C133" s="2">
        <v>2008</v>
      </c>
      <c r="D133" s="2" t="s">
        <v>172</v>
      </c>
      <c r="E133" s="79"/>
      <c r="F133" s="56"/>
      <c r="G133" s="60"/>
      <c r="H133" s="60"/>
      <c r="I133" s="60"/>
      <c r="J133" s="60"/>
      <c r="K133" s="60"/>
      <c r="L133" s="67"/>
      <c r="M133" s="67"/>
      <c r="N133" s="67"/>
      <c r="O133" s="67"/>
      <c r="P133" s="67"/>
      <c r="Q133" s="67"/>
      <c r="R133" s="67">
        <v>4.8</v>
      </c>
      <c r="S133" s="67">
        <f>SUM(E133:R133)</f>
        <v>4.8</v>
      </c>
    </row>
    <row r="134" spans="1:19" ht="12.75">
      <c r="A134" s="2">
        <v>44</v>
      </c>
      <c r="B134" s="2" t="s">
        <v>248</v>
      </c>
      <c r="C134" s="2">
        <v>2009</v>
      </c>
      <c r="D134" s="2" t="s">
        <v>172</v>
      </c>
      <c r="E134" s="79"/>
      <c r="F134" s="56">
        <v>3.81</v>
      </c>
      <c r="G134" s="60"/>
      <c r="H134" s="60"/>
      <c r="I134" s="60"/>
      <c r="J134" s="60"/>
      <c r="K134" s="60"/>
      <c r="L134" s="67"/>
      <c r="M134" s="67"/>
      <c r="N134" s="67"/>
      <c r="O134" s="67"/>
      <c r="P134" s="67"/>
      <c r="Q134" s="67"/>
      <c r="R134" s="67"/>
      <c r="S134" s="67">
        <f>SUM(E134:R134)</f>
        <v>3.81</v>
      </c>
    </row>
    <row r="135" spans="1:19" ht="12.75">
      <c r="A135" s="2">
        <v>45</v>
      </c>
      <c r="B135" s="2" t="s">
        <v>202</v>
      </c>
      <c r="C135" s="2">
        <v>2009</v>
      </c>
      <c r="D135" s="2" t="s">
        <v>172</v>
      </c>
      <c r="E135" s="79">
        <v>3.05</v>
      </c>
      <c r="F135" s="56"/>
      <c r="G135" s="60"/>
      <c r="H135" s="60"/>
      <c r="I135" s="60"/>
      <c r="J135" s="60"/>
      <c r="K135" s="60"/>
      <c r="L135" s="67"/>
      <c r="M135" s="67"/>
      <c r="N135" s="67"/>
      <c r="O135" s="67"/>
      <c r="P135" s="67"/>
      <c r="Q135" s="67"/>
      <c r="R135" s="67"/>
      <c r="S135" s="67">
        <f>SUM(E135:R135)</f>
        <v>3.05</v>
      </c>
    </row>
    <row r="136" spans="1:19" ht="12.75">
      <c r="A136" s="2">
        <v>46</v>
      </c>
      <c r="B136" s="90" t="s">
        <v>287</v>
      </c>
      <c r="C136" s="90">
        <v>2007</v>
      </c>
      <c r="D136" s="96" t="s">
        <v>288</v>
      </c>
      <c r="E136" s="116"/>
      <c r="F136" s="117"/>
      <c r="G136" s="118"/>
      <c r="H136" s="118"/>
      <c r="I136" s="118"/>
      <c r="J136" s="118"/>
      <c r="K136" s="118"/>
      <c r="L136" s="112"/>
      <c r="M136" s="112"/>
      <c r="N136" s="118"/>
      <c r="O136" s="118">
        <v>2.26</v>
      </c>
      <c r="P136" s="109"/>
      <c r="Q136" s="109"/>
      <c r="R136" s="109"/>
      <c r="S136" s="111">
        <f>SUM(E136:R136)</f>
        <v>2.26</v>
      </c>
    </row>
    <row r="137" spans="1:19" ht="12.75">
      <c r="A137" s="2">
        <v>47</v>
      </c>
      <c r="B137" s="2" t="s">
        <v>249</v>
      </c>
      <c r="C137" s="2">
        <v>2008</v>
      </c>
      <c r="D137" s="2" t="s">
        <v>172</v>
      </c>
      <c r="E137" s="79"/>
      <c r="F137" s="56">
        <v>1.59</v>
      </c>
      <c r="G137" s="60"/>
      <c r="H137" s="60"/>
      <c r="I137" s="60"/>
      <c r="J137" s="60"/>
      <c r="K137" s="60"/>
      <c r="L137" s="67"/>
      <c r="M137" s="67"/>
      <c r="N137" s="67"/>
      <c r="O137" s="67"/>
      <c r="P137" s="67"/>
      <c r="Q137" s="67"/>
      <c r="R137" s="67"/>
      <c r="S137" s="67">
        <f>SUM(E137:R137)</f>
        <v>1.59</v>
      </c>
    </row>
    <row r="138" spans="1:19" ht="12.75">
      <c r="A138" s="2">
        <v>48</v>
      </c>
      <c r="B138" s="25" t="s">
        <v>205</v>
      </c>
      <c r="C138" s="25">
        <v>2008</v>
      </c>
      <c r="D138" s="2" t="s">
        <v>132</v>
      </c>
      <c r="E138" s="119">
        <v>1.45</v>
      </c>
      <c r="F138" s="120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>
        <f>SUM(E138:R138)</f>
        <v>1.45</v>
      </c>
    </row>
    <row r="139" spans="1:19" ht="12.75">
      <c r="A139" s="2">
        <v>49</v>
      </c>
      <c r="B139" s="94" t="s">
        <v>272</v>
      </c>
      <c r="C139" s="94"/>
      <c r="D139" s="2" t="s">
        <v>172</v>
      </c>
      <c r="E139" s="121"/>
      <c r="F139" s="122"/>
      <c r="G139" s="123"/>
      <c r="H139" s="123"/>
      <c r="I139" s="123"/>
      <c r="J139" s="123">
        <v>1.38</v>
      </c>
      <c r="K139" s="123"/>
      <c r="L139" s="92"/>
      <c r="M139" s="92"/>
      <c r="N139" s="123"/>
      <c r="O139" s="123"/>
      <c r="P139" s="91"/>
      <c r="Q139" s="91"/>
      <c r="R139" s="91"/>
      <c r="S139" s="92">
        <f>SUM(E139:R139)</f>
        <v>1.38</v>
      </c>
    </row>
    <row r="140" spans="1:19" ht="12.75">
      <c r="A140" s="2">
        <v>50</v>
      </c>
      <c r="B140" s="25" t="s">
        <v>250</v>
      </c>
      <c r="C140" s="25">
        <v>2009</v>
      </c>
      <c r="D140" s="2" t="s">
        <v>172</v>
      </c>
      <c r="E140" s="119"/>
      <c r="F140" s="120">
        <v>1.09</v>
      </c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>
        <f>SUM(E140:R140)</f>
        <v>1.09</v>
      </c>
    </row>
    <row r="141" spans="1:19" ht="12.75">
      <c r="A141" s="27"/>
      <c r="B141" s="34" t="s">
        <v>73</v>
      </c>
      <c r="C141" s="27"/>
      <c r="D141" s="27"/>
      <c r="E141" s="78"/>
      <c r="F141" s="54"/>
      <c r="G141" s="68"/>
      <c r="H141" s="68"/>
      <c r="I141" s="68"/>
      <c r="J141" s="68"/>
      <c r="K141" s="68"/>
      <c r="L141" s="68"/>
      <c r="M141" s="68"/>
      <c r="N141" s="54"/>
      <c r="O141" s="54"/>
      <c r="P141" s="68"/>
      <c r="Q141" s="68"/>
      <c r="R141" s="68"/>
      <c r="S141" s="55"/>
    </row>
    <row r="142" spans="1:19" ht="12.75">
      <c r="A142" s="2">
        <v>1</v>
      </c>
      <c r="B142" s="2" t="s">
        <v>106</v>
      </c>
      <c r="C142" s="2">
        <v>1999</v>
      </c>
      <c r="D142" s="2" t="s">
        <v>124</v>
      </c>
      <c r="E142" s="79">
        <v>37</v>
      </c>
      <c r="F142" s="56">
        <v>37</v>
      </c>
      <c r="G142" s="56">
        <v>41.99</v>
      </c>
      <c r="H142" s="56">
        <v>35.17</v>
      </c>
      <c r="I142" s="59">
        <v>32.89</v>
      </c>
      <c r="J142" s="56"/>
      <c r="K142" s="56"/>
      <c r="L142" s="56"/>
      <c r="M142" s="56">
        <v>42.61</v>
      </c>
      <c r="N142" s="56">
        <v>36.91</v>
      </c>
      <c r="O142" s="56"/>
      <c r="P142" s="56"/>
      <c r="Q142" s="56"/>
      <c r="R142" s="56"/>
      <c r="S142" s="56">
        <v>230.68</v>
      </c>
    </row>
    <row r="143" spans="1:19" ht="12.75">
      <c r="A143" s="2">
        <v>2</v>
      </c>
      <c r="B143" s="2" t="s">
        <v>105</v>
      </c>
      <c r="C143" s="2">
        <v>1999</v>
      </c>
      <c r="D143" s="2" t="s">
        <v>124</v>
      </c>
      <c r="E143" s="79"/>
      <c r="F143" s="56"/>
      <c r="G143" s="56">
        <v>42.47</v>
      </c>
      <c r="H143" s="56">
        <v>31.28</v>
      </c>
      <c r="I143" s="56">
        <v>37</v>
      </c>
      <c r="J143" s="56">
        <v>37</v>
      </c>
      <c r="K143" s="56"/>
      <c r="L143" s="56"/>
      <c r="M143" s="56">
        <v>38.59</v>
      </c>
      <c r="N143" s="56">
        <v>37.87</v>
      </c>
      <c r="O143" s="56"/>
      <c r="P143" s="56"/>
      <c r="Q143" s="56"/>
      <c r="R143" s="56"/>
      <c r="S143" s="56">
        <f>SUM(E143:R143)</f>
        <v>224.21</v>
      </c>
    </row>
    <row r="144" spans="1:19" ht="12.75">
      <c r="A144" s="2">
        <v>3</v>
      </c>
      <c r="B144" s="2" t="s">
        <v>26</v>
      </c>
      <c r="C144" s="2">
        <v>2000</v>
      </c>
      <c r="D144" s="2" t="s">
        <v>172</v>
      </c>
      <c r="E144" s="79">
        <v>29.6</v>
      </c>
      <c r="F144" s="56">
        <v>16.19</v>
      </c>
      <c r="G144" s="57"/>
      <c r="H144" s="57"/>
      <c r="I144" s="57">
        <v>25.42</v>
      </c>
      <c r="J144" s="57">
        <v>21.16</v>
      </c>
      <c r="K144" s="57"/>
      <c r="L144" s="57"/>
      <c r="M144" s="57"/>
      <c r="N144" s="57"/>
      <c r="O144" s="57"/>
      <c r="P144" s="57"/>
      <c r="Q144" s="57">
        <v>37</v>
      </c>
      <c r="R144" s="57">
        <v>37</v>
      </c>
      <c r="S144" s="57">
        <f>SUM(E144:R144)</f>
        <v>166.37</v>
      </c>
    </row>
    <row r="145" spans="1:19" ht="12.75">
      <c r="A145" s="2">
        <v>4</v>
      </c>
      <c r="B145" s="17" t="s">
        <v>131</v>
      </c>
      <c r="C145" s="17">
        <v>2000</v>
      </c>
      <c r="D145" s="2" t="s">
        <v>94</v>
      </c>
      <c r="E145" s="79">
        <v>30.83</v>
      </c>
      <c r="F145" s="56">
        <v>11.43</v>
      </c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>
        <f>SUM(E145:R145)</f>
        <v>42.26</v>
      </c>
    </row>
    <row r="146" spans="1:19" ht="12.75">
      <c r="A146" s="2">
        <v>5</v>
      </c>
      <c r="B146" s="2" t="s">
        <v>13</v>
      </c>
      <c r="C146" s="2">
        <v>2000</v>
      </c>
      <c r="D146" s="2" t="s">
        <v>172</v>
      </c>
      <c r="E146" s="79">
        <v>22.58</v>
      </c>
      <c r="F146" s="56">
        <v>6.97</v>
      </c>
      <c r="G146" s="56"/>
      <c r="H146" s="56"/>
      <c r="I146" s="56"/>
      <c r="J146" s="56"/>
      <c r="K146" s="56"/>
      <c r="L146" s="57"/>
      <c r="M146" s="57"/>
      <c r="N146" s="57"/>
      <c r="O146" s="57"/>
      <c r="P146" s="57"/>
      <c r="Q146" s="57"/>
      <c r="R146" s="57"/>
      <c r="S146" s="57">
        <f>SUM(E146:R146)</f>
        <v>29.549999999999997</v>
      </c>
    </row>
    <row r="147" spans="1:19" ht="13.5" customHeight="1">
      <c r="A147" s="2">
        <v>6</v>
      </c>
      <c r="B147" s="2" t="s">
        <v>233</v>
      </c>
      <c r="C147" s="2">
        <v>2000</v>
      </c>
      <c r="D147" s="2" t="s">
        <v>128</v>
      </c>
      <c r="E147" s="79">
        <v>22.81</v>
      </c>
      <c r="F147" s="56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>
        <f>SUM(E147:R147)</f>
        <v>22.81</v>
      </c>
    </row>
    <row r="148" spans="1:19" ht="12.75">
      <c r="A148" s="2">
        <v>7</v>
      </c>
      <c r="B148" s="17" t="s">
        <v>332</v>
      </c>
      <c r="C148" s="17">
        <v>2000</v>
      </c>
      <c r="D148" s="2" t="s">
        <v>128</v>
      </c>
      <c r="E148" s="79">
        <v>21.64</v>
      </c>
      <c r="F148" s="59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>
        <f>SUM(E148:R148)</f>
        <v>21.64</v>
      </c>
    </row>
    <row r="149" spans="1:19" ht="12.75">
      <c r="A149" s="2">
        <v>8</v>
      </c>
      <c r="B149" s="17" t="s">
        <v>333</v>
      </c>
      <c r="C149" s="17">
        <v>2000</v>
      </c>
      <c r="D149" s="2" t="s">
        <v>124</v>
      </c>
      <c r="E149" s="79">
        <v>16.48</v>
      </c>
      <c r="F149" s="59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>
        <f>SUM(E149:R149)</f>
        <v>16.48</v>
      </c>
    </row>
    <row r="150" spans="1:19" ht="12.75">
      <c r="A150" s="2">
        <v>9</v>
      </c>
      <c r="B150" s="2" t="s">
        <v>25</v>
      </c>
      <c r="C150" s="2">
        <v>1999</v>
      </c>
      <c r="D150" s="2" t="s">
        <v>35</v>
      </c>
      <c r="E150" s="79"/>
      <c r="F150" s="56"/>
      <c r="G150" s="70"/>
      <c r="H150" s="70"/>
      <c r="I150" s="70">
        <v>8.41</v>
      </c>
      <c r="J150" s="70"/>
      <c r="K150" s="70"/>
      <c r="L150" s="70"/>
      <c r="M150" s="70"/>
      <c r="N150" s="70"/>
      <c r="O150" s="70"/>
      <c r="P150" s="70"/>
      <c r="Q150" s="70"/>
      <c r="R150" s="70"/>
      <c r="S150" s="70">
        <f>SUM(E150:R150)</f>
        <v>8.41</v>
      </c>
    </row>
    <row r="151" spans="1:19" ht="12.75">
      <c r="A151" s="2">
        <v>10</v>
      </c>
      <c r="B151" s="2" t="s">
        <v>334</v>
      </c>
      <c r="C151" s="2">
        <v>2000</v>
      </c>
      <c r="D151" s="2" t="s">
        <v>124</v>
      </c>
      <c r="E151" s="79"/>
      <c r="F151" s="56"/>
      <c r="G151" s="56"/>
      <c r="H151" s="56"/>
      <c r="I151" s="56">
        <v>2.19</v>
      </c>
      <c r="J151" s="56"/>
      <c r="K151" s="56"/>
      <c r="L151" s="56"/>
      <c r="M151" s="56"/>
      <c r="N151" s="56"/>
      <c r="O151" s="56"/>
      <c r="P151" s="56"/>
      <c r="Q151" s="56"/>
      <c r="R151" s="56"/>
      <c r="S151" s="56">
        <f>SUM(E151:R151)</f>
        <v>2.19</v>
      </c>
    </row>
    <row r="152" spans="1:19" ht="12.75">
      <c r="A152" s="15"/>
      <c r="B152" s="35" t="s">
        <v>74</v>
      </c>
      <c r="C152" s="15"/>
      <c r="D152" s="15"/>
      <c r="E152" s="81"/>
      <c r="F152" s="62"/>
      <c r="G152" s="71"/>
      <c r="H152" s="71"/>
      <c r="I152" s="71"/>
      <c r="J152" s="71"/>
      <c r="K152" s="71"/>
      <c r="L152" s="71"/>
      <c r="M152" s="71"/>
      <c r="N152" s="62"/>
      <c r="O152" s="62"/>
      <c r="P152" s="71"/>
      <c r="Q152" s="71"/>
      <c r="R152" s="71"/>
      <c r="S152" s="55"/>
    </row>
    <row r="153" spans="1:19" ht="12.75">
      <c r="A153" s="2">
        <v>1</v>
      </c>
      <c r="B153" s="2" t="s">
        <v>12</v>
      </c>
      <c r="C153" s="2">
        <v>2002</v>
      </c>
      <c r="D153" s="2" t="s">
        <v>172</v>
      </c>
      <c r="E153" s="79">
        <v>31.72</v>
      </c>
      <c r="F153" s="56">
        <v>34.55</v>
      </c>
      <c r="G153" s="56"/>
      <c r="H153" s="56"/>
      <c r="I153" s="56"/>
      <c r="J153" s="56"/>
      <c r="K153" s="56">
        <v>40.19</v>
      </c>
      <c r="L153" s="57">
        <v>41.45</v>
      </c>
      <c r="M153" s="57"/>
      <c r="N153" s="56"/>
      <c r="O153" s="56"/>
      <c r="P153" s="56"/>
      <c r="Q153" s="56">
        <v>34.32</v>
      </c>
      <c r="R153" s="56">
        <v>37</v>
      </c>
      <c r="S153" s="57">
        <f>SUM(E153:R153)</f>
        <v>219.23</v>
      </c>
    </row>
    <row r="154" spans="1:19" ht="12.75">
      <c r="A154" s="2">
        <v>2</v>
      </c>
      <c r="B154" s="2" t="s">
        <v>186</v>
      </c>
      <c r="C154" s="2">
        <v>2001</v>
      </c>
      <c r="D154" s="2" t="s">
        <v>128</v>
      </c>
      <c r="E154" s="79">
        <v>37</v>
      </c>
      <c r="F154" s="56">
        <v>37</v>
      </c>
      <c r="G154" s="56"/>
      <c r="H154" s="56"/>
      <c r="I154" s="59">
        <v>21.5</v>
      </c>
      <c r="J154" s="59">
        <v>30.73</v>
      </c>
      <c r="K154" s="56">
        <v>36.06</v>
      </c>
      <c r="L154" s="57">
        <v>31</v>
      </c>
      <c r="M154" s="57"/>
      <c r="N154" s="56"/>
      <c r="O154" s="59">
        <v>30</v>
      </c>
      <c r="P154" s="56"/>
      <c r="Q154" s="56">
        <v>37</v>
      </c>
      <c r="R154" s="56">
        <v>36.9</v>
      </c>
      <c r="S154" s="57">
        <v>214.96</v>
      </c>
    </row>
    <row r="155" spans="1:19" ht="12.75">
      <c r="A155" s="2">
        <v>3</v>
      </c>
      <c r="B155" s="2" t="s">
        <v>80</v>
      </c>
      <c r="C155" s="2">
        <v>2002</v>
      </c>
      <c r="D155" s="2" t="s">
        <v>172</v>
      </c>
      <c r="E155" s="79">
        <v>25.95</v>
      </c>
      <c r="F155" s="56">
        <v>30.93</v>
      </c>
      <c r="G155" s="56"/>
      <c r="H155" s="56"/>
      <c r="I155" s="56"/>
      <c r="J155" s="56">
        <v>36.27</v>
      </c>
      <c r="K155" s="56"/>
      <c r="L155" s="57"/>
      <c r="M155" s="72"/>
      <c r="N155" s="56"/>
      <c r="O155" s="56"/>
      <c r="P155" s="56"/>
      <c r="Q155" s="56">
        <v>28.11</v>
      </c>
      <c r="R155" s="56">
        <v>29</v>
      </c>
      <c r="S155" s="57">
        <f>SUM(E155:R155)</f>
        <v>150.26</v>
      </c>
    </row>
    <row r="156" spans="1:19" ht="12.75">
      <c r="A156" s="2">
        <v>4</v>
      </c>
      <c r="B156" s="2" t="s">
        <v>11</v>
      </c>
      <c r="C156" s="2">
        <v>2001</v>
      </c>
      <c r="D156" s="2" t="s">
        <v>172</v>
      </c>
      <c r="E156" s="79"/>
      <c r="F156" s="56"/>
      <c r="G156" s="56"/>
      <c r="H156" s="56"/>
      <c r="I156" s="56">
        <v>34.15</v>
      </c>
      <c r="J156" s="56">
        <v>28.55</v>
      </c>
      <c r="K156" s="56"/>
      <c r="L156" s="57"/>
      <c r="M156" s="57"/>
      <c r="N156" s="57"/>
      <c r="O156" s="57"/>
      <c r="P156" s="57"/>
      <c r="Q156" s="57">
        <v>32.31</v>
      </c>
      <c r="R156" s="57">
        <v>35.56</v>
      </c>
      <c r="S156" s="57">
        <f>SUM(E156:R156)</f>
        <v>130.57</v>
      </c>
    </row>
    <row r="157" spans="1:19" ht="12.75">
      <c r="A157" s="2">
        <v>5</v>
      </c>
      <c r="B157" s="2" t="s">
        <v>187</v>
      </c>
      <c r="C157" s="2">
        <v>2002</v>
      </c>
      <c r="D157" s="2" t="s">
        <v>172</v>
      </c>
      <c r="E157" s="79">
        <v>28.03</v>
      </c>
      <c r="F157" s="56">
        <v>27.26</v>
      </c>
      <c r="G157" s="56"/>
      <c r="H157" s="56"/>
      <c r="I157" s="56"/>
      <c r="J157" s="56"/>
      <c r="K157" s="56"/>
      <c r="L157" s="57"/>
      <c r="M157" s="57"/>
      <c r="N157" s="56"/>
      <c r="O157" s="56">
        <v>27.75</v>
      </c>
      <c r="P157" s="56">
        <v>30</v>
      </c>
      <c r="Q157" s="56"/>
      <c r="R157" s="56"/>
      <c r="S157" s="57">
        <f>SUM(E157:R157)</f>
        <v>113.04</v>
      </c>
    </row>
    <row r="158" spans="1:19" ht="12.75">
      <c r="A158" s="2">
        <v>6</v>
      </c>
      <c r="B158" s="2" t="s">
        <v>292</v>
      </c>
      <c r="C158" s="2">
        <v>2002</v>
      </c>
      <c r="D158" s="2" t="s">
        <v>172</v>
      </c>
      <c r="E158" s="79"/>
      <c r="F158" s="56"/>
      <c r="G158" s="56"/>
      <c r="H158" s="56"/>
      <c r="I158" s="56"/>
      <c r="J158" s="56"/>
      <c r="K158" s="56"/>
      <c r="L158" s="57"/>
      <c r="M158" s="57"/>
      <c r="N158" s="57"/>
      <c r="O158" s="57">
        <v>11.78</v>
      </c>
      <c r="P158" s="57">
        <v>25.25</v>
      </c>
      <c r="Q158" s="57"/>
      <c r="R158" s="57"/>
      <c r="S158" s="57">
        <f>SUM(E158:R158)</f>
        <v>37.03</v>
      </c>
    </row>
    <row r="159" spans="1:19" ht="12.75">
      <c r="A159" s="2">
        <v>7</v>
      </c>
      <c r="B159" s="2" t="s">
        <v>296</v>
      </c>
      <c r="C159" s="2">
        <v>2001</v>
      </c>
      <c r="D159" s="2" t="s">
        <v>128</v>
      </c>
      <c r="E159" s="79"/>
      <c r="F159" s="56"/>
      <c r="G159" s="56"/>
      <c r="H159" s="56"/>
      <c r="I159" s="56"/>
      <c r="J159" s="56"/>
      <c r="K159" s="56"/>
      <c r="L159" s="57"/>
      <c r="M159" s="57"/>
      <c r="N159" s="56"/>
      <c r="O159" s="56"/>
      <c r="P159" s="56">
        <v>24.07</v>
      </c>
      <c r="Q159" s="56"/>
      <c r="R159" s="56"/>
      <c r="S159" s="57">
        <f>SUM(E159:R159)</f>
        <v>24.07</v>
      </c>
    </row>
    <row r="160" spans="1:19" ht="12.75">
      <c r="A160" s="25">
        <v>8</v>
      </c>
      <c r="B160" s="25" t="s">
        <v>293</v>
      </c>
      <c r="C160" s="25">
        <v>2001</v>
      </c>
      <c r="D160" s="2" t="s">
        <v>136</v>
      </c>
      <c r="E160" s="82"/>
      <c r="F160" s="64"/>
      <c r="G160" s="64"/>
      <c r="H160" s="64"/>
      <c r="I160" s="64"/>
      <c r="J160" s="64"/>
      <c r="K160" s="64"/>
      <c r="L160" s="65"/>
      <c r="M160" s="113"/>
      <c r="N160" s="64"/>
      <c r="O160" s="64">
        <v>2.77</v>
      </c>
      <c r="P160" s="64"/>
      <c r="Q160" s="64"/>
      <c r="R160" s="64"/>
      <c r="S160" s="57">
        <f>SUM(E160:R160)</f>
        <v>2.77</v>
      </c>
    </row>
    <row r="161" spans="1:19" ht="12.75">
      <c r="A161" s="15"/>
      <c r="B161" s="36" t="s">
        <v>75</v>
      </c>
      <c r="C161" s="16"/>
      <c r="D161" s="16"/>
      <c r="E161" s="87"/>
      <c r="F161" s="73"/>
      <c r="G161" s="62"/>
      <c r="H161" s="62"/>
      <c r="I161" s="62"/>
      <c r="J161" s="62"/>
      <c r="K161" s="62"/>
      <c r="L161" s="71"/>
      <c r="M161" s="71"/>
      <c r="N161" s="62"/>
      <c r="O161" s="62"/>
      <c r="P161" s="62"/>
      <c r="Q161" s="62"/>
      <c r="R161" s="62"/>
      <c r="S161" s="55"/>
    </row>
    <row r="162" spans="1:19" ht="12.75">
      <c r="A162" s="29"/>
      <c r="B162" s="2" t="s">
        <v>21</v>
      </c>
      <c r="C162" s="2">
        <v>2003</v>
      </c>
      <c r="D162" s="2" t="s">
        <v>172</v>
      </c>
      <c r="E162" s="79">
        <v>37</v>
      </c>
      <c r="F162" s="56">
        <v>37</v>
      </c>
      <c r="G162" s="56">
        <v>47.42</v>
      </c>
      <c r="H162" s="56">
        <v>46.55</v>
      </c>
      <c r="I162" s="56"/>
      <c r="J162" s="59">
        <v>37</v>
      </c>
      <c r="K162" s="56"/>
      <c r="L162" s="56"/>
      <c r="M162" s="56">
        <v>37.21</v>
      </c>
      <c r="N162" s="56">
        <v>37.1</v>
      </c>
      <c r="O162" s="59">
        <v>30</v>
      </c>
      <c r="P162" s="59">
        <v>30</v>
      </c>
      <c r="Q162" s="59">
        <v>37</v>
      </c>
      <c r="R162" s="59">
        <v>37</v>
      </c>
      <c r="S162" s="56">
        <v>242.28</v>
      </c>
    </row>
    <row r="163" spans="1:19" ht="12.75">
      <c r="A163" s="2"/>
      <c r="B163" s="2" t="s">
        <v>54</v>
      </c>
      <c r="C163" s="2">
        <v>2003</v>
      </c>
      <c r="D163" s="2" t="s">
        <v>172</v>
      </c>
      <c r="E163" s="84">
        <v>29.07</v>
      </c>
      <c r="F163" s="56">
        <v>30.88</v>
      </c>
      <c r="G163" s="56"/>
      <c r="H163" s="56"/>
      <c r="I163" s="56">
        <v>37</v>
      </c>
      <c r="J163" s="56">
        <v>29.19</v>
      </c>
      <c r="K163" s="56">
        <v>37.03</v>
      </c>
      <c r="L163" s="72">
        <v>26.08</v>
      </c>
      <c r="M163" s="57"/>
      <c r="N163" s="57"/>
      <c r="O163" s="59">
        <v>23.71</v>
      </c>
      <c r="P163" s="56">
        <v>29.4</v>
      </c>
      <c r="Q163" s="56">
        <v>33.06</v>
      </c>
      <c r="R163" s="59">
        <v>24.91</v>
      </c>
      <c r="S163" s="57">
        <v>196.56</v>
      </c>
    </row>
    <row r="164" spans="1:21" s="26" customFormat="1" ht="12.75">
      <c r="A164" s="2"/>
      <c r="B164" s="2" t="s">
        <v>53</v>
      </c>
      <c r="C164" s="2">
        <v>2003</v>
      </c>
      <c r="D164" s="2" t="s">
        <v>172</v>
      </c>
      <c r="E164" s="79">
        <v>28.59</v>
      </c>
      <c r="F164" s="59">
        <v>24.72</v>
      </c>
      <c r="G164" s="56"/>
      <c r="H164" s="56"/>
      <c r="I164" s="56">
        <v>35.42</v>
      </c>
      <c r="J164" s="56">
        <v>27.48</v>
      </c>
      <c r="K164" s="59">
        <v>24.43</v>
      </c>
      <c r="L164" s="57">
        <v>30.81</v>
      </c>
      <c r="M164" s="57"/>
      <c r="N164" s="56"/>
      <c r="O164" s="59">
        <v>21.52</v>
      </c>
      <c r="P164" s="56">
        <v>27.42</v>
      </c>
      <c r="Q164" s="56">
        <v>32.03</v>
      </c>
      <c r="R164" s="59">
        <v>25.26</v>
      </c>
      <c r="S164" s="57">
        <v>181.75</v>
      </c>
      <c r="T164" s="38"/>
      <c r="U164" s="38"/>
    </row>
    <row r="165" spans="1:19" ht="12.75">
      <c r="A165" s="2"/>
      <c r="B165" s="2" t="s">
        <v>61</v>
      </c>
      <c r="C165" s="2">
        <v>2003</v>
      </c>
      <c r="D165" s="2" t="s">
        <v>172</v>
      </c>
      <c r="E165" s="79">
        <v>27.1</v>
      </c>
      <c r="F165" s="56">
        <v>28.56</v>
      </c>
      <c r="G165" s="56"/>
      <c r="H165" s="56"/>
      <c r="I165" s="56">
        <v>31.51</v>
      </c>
      <c r="J165" s="56">
        <v>23.96</v>
      </c>
      <c r="K165" s="59">
        <v>8.38</v>
      </c>
      <c r="L165" s="57">
        <v>23.43</v>
      </c>
      <c r="M165" s="72"/>
      <c r="N165" s="56"/>
      <c r="O165" s="59"/>
      <c r="P165" s="59">
        <v>9.72</v>
      </c>
      <c r="Q165" s="56">
        <v>31.05</v>
      </c>
      <c r="R165" s="59">
        <v>20.51</v>
      </c>
      <c r="S165" s="57">
        <v>165.61</v>
      </c>
    </row>
    <row r="166" spans="1:19" ht="12.75">
      <c r="A166" s="2"/>
      <c r="B166" s="3" t="s">
        <v>119</v>
      </c>
      <c r="C166" s="2">
        <v>2004</v>
      </c>
      <c r="D166" s="2" t="s">
        <v>172</v>
      </c>
      <c r="E166" s="79">
        <v>15.77</v>
      </c>
      <c r="F166" s="56"/>
      <c r="G166" s="56"/>
      <c r="H166" s="56"/>
      <c r="I166" s="56">
        <v>20.06</v>
      </c>
      <c r="J166" s="56"/>
      <c r="K166" s="56"/>
      <c r="L166" s="57"/>
      <c r="M166" s="57"/>
      <c r="N166" s="56"/>
      <c r="O166" s="56">
        <v>9.25</v>
      </c>
      <c r="P166" s="56"/>
      <c r="Q166" s="56">
        <v>10.11</v>
      </c>
      <c r="R166" s="56"/>
      <c r="S166" s="57">
        <f>SUM(E166:R166)</f>
        <v>55.19</v>
      </c>
    </row>
    <row r="167" spans="1:19" ht="12.75">
      <c r="A167" s="2"/>
      <c r="B167" s="2" t="s">
        <v>133</v>
      </c>
      <c r="C167" s="2">
        <v>2003</v>
      </c>
      <c r="D167" s="2" t="s">
        <v>132</v>
      </c>
      <c r="E167" s="84"/>
      <c r="F167" s="56">
        <v>4.52</v>
      </c>
      <c r="G167" s="56"/>
      <c r="H167" s="56"/>
      <c r="I167" s="56"/>
      <c r="J167" s="56"/>
      <c r="K167" s="56"/>
      <c r="L167" s="57"/>
      <c r="M167" s="57"/>
      <c r="N167" s="56"/>
      <c r="O167" s="59"/>
      <c r="P167" s="56"/>
      <c r="Q167" s="56"/>
      <c r="R167" s="56"/>
      <c r="S167" s="57">
        <f>SUM(E167:R167)</f>
        <v>4.52</v>
      </c>
    </row>
    <row r="168" spans="1:19" ht="12.75">
      <c r="A168" s="15"/>
      <c r="B168" s="36" t="s">
        <v>76</v>
      </c>
      <c r="C168" s="16"/>
      <c r="D168" s="16"/>
      <c r="E168" s="87"/>
      <c r="F168" s="73"/>
      <c r="G168" s="62"/>
      <c r="H168" s="62"/>
      <c r="I168" s="62"/>
      <c r="J168" s="62"/>
      <c r="K168" s="62"/>
      <c r="L168" s="71"/>
      <c r="M168" s="71"/>
      <c r="N168" s="62"/>
      <c r="O168" s="62"/>
      <c r="P168" s="62"/>
      <c r="Q168" s="62"/>
      <c r="R168" s="62"/>
      <c r="S168" s="55"/>
    </row>
    <row r="169" spans="1:19" s="93" customFormat="1" ht="12.75">
      <c r="A169" s="99">
        <v>1</v>
      </c>
      <c r="B169" s="25" t="s">
        <v>29</v>
      </c>
      <c r="C169" s="25">
        <v>2005</v>
      </c>
      <c r="D169" s="25" t="s">
        <v>172</v>
      </c>
      <c r="E169" s="104">
        <v>36.02</v>
      </c>
      <c r="F169" s="65">
        <v>37</v>
      </c>
      <c r="G169" s="65"/>
      <c r="H169" s="65"/>
      <c r="I169" s="65">
        <v>37</v>
      </c>
      <c r="J169" s="65">
        <v>37</v>
      </c>
      <c r="K169" s="113">
        <v>27.35</v>
      </c>
      <c r="L169" s="113">
        <v>16.28</v>
      </c>
      <c r="M169" s="113"/>
      <c r="N169" s="113"/>
      <c r="O169" s="113">
        <v>30</v>
      </c>
      <c r="P169" s="65"/>
      <c r="Q169" s="65">
        <v>37</v>
      </c>
      <c r="R169" s="65">
        <v>36.9</v>
      </c>
      <c r="S169" s="57">
        <v>220.92</v>
      </c>
    </row>
    <row r="170" spans="1:19" s="93" customFormat="1" ht="12.75">
      <c r="A170" s="99">
        <v>2</v>
      </c>
      <c r="B170" s="99" t="s">
        <v>79</v>
      </c>
      <c r="C170" s="103">
        <v>2005</v>
      </c>
      <c r="D170" s="25" t="s">
        <v>172</v>
      </c>
      <c r="E170" s="82">
        <v>37</v>
      </c>
      <c r="F170" s="64">
        <v>29.6</v>
      </c>
      <c r="G170" s="64"/>
      <c r="H170" s="64"/>
      <c r="I170" s="125">
        <v>22.17</v>
      </c>
      <c r="J170" s="125">
        <v>21.8</v>
      </c>
      <c r="K170" s="64">
        <v>40.64</v>
      </c>
      <c r="L170" s="64"/>
      <c r="M170" s="64"/>
      <c r="N170" s="64"/>
      <c r="O170" s="64">
        <v>28.16</v>
      </c>
      <c r="P170" s="64">
        <v>25.15</v>
      </c>
      <c r="Q170" s="125">
        <v>21.36</v>
      </c>
      <c r="R170" s="64">
        <v>25.33</v>
      </c>
      <c r="S170" s="56">
        <v>185.88</v>
      </c>
    </row>
    <row r="171" spans="1:21" s="26" customFormat="1" ht="12.75">
      <c r="A171" s="29">
        <v>3</v>
      </c>
      <c r="B171" s="2" t="s">
        <v>101</v>
      </c>
      <c r="C171" s="2">
        <v>2005</v>
      </c>
      <c r="D171" s="2" t="s">
        <v>172</v>
      </c>
      <c r="E171" s="79">
        <v>28.44</v>
      </c>
      <c r="F171" s="56">
        <v>26.05</v>
      </c>
      <c r="G171" s="57"/>
      <c r="H171" s="57"/>
      <c r="I171" s="57"/>
      <c r="J171" s="57"/>
      <c r="K171" s="58"/>
      <c r="L171" s="58"/>
      <c r="M171" s="57"/>
      <c r="N171" s="57"/>
      <c r="O171" s="57">
        <v>14.9</v>
      </c>
      <c r="P171" s="57">
        <v>30</v>
      </c>
      <c r="Q171" s="57">
        <v>33.48</v>
      </c>
      <c r="R171" s="57">
        <v>36.04</v>
      </c>
      <c r="S171" s="57">
        <f aca="true" t="shared" si="4" ref="S169:S181">SUM(E171:R171)</f>
        <v>168.91</v>
      </c>
      <c r="T171" s="38"/>
      <c r="U171" s="38"/>
    </row>
    <row r="172" spans="1:21" s="26" customFormat="1" ht="12.75">
      <c r="A172" s="99">
        <v>4</v>
      </c>
      <c r="B172" s="29" t="s">
        <v>78</v>
      </c>
      <c r="C172" s="29">
        <v>2006</v>
      </c>
      <c r="D172" s="2" t="s">
        <v>40</v>
      </c>
      <c r="E172" s="79">
        <v>25.57</v>
      </c>
      <c r="F172" s="56">
        <v>26.69</v>
      </c>
      <c r="G172" s="57"/>
      <c r="H172" s="57"/>
      <c r="I172" s="57">
        <v>29.17</v>
      </c>
      <c r="J172" s="57">
        <v>26.68</v>
      </c>
      <c r="K172" s="57"/>
      <c r="L172" s="57"/>
      <c r="M172" s="57"/>
      <c r="N172" s="57"/>
      <c r="O172" s="57">
        <v>4.99</v>
      </c>
      <c r="P172" s="57">
        <v>28.57</v>
      </c>
      <c r="Q172" s="57"/>
      <c r="R172" s="57"/>
      <c r="S172" s="57">
        <f t="shared" si="4"/>
        <v>141.67000000000002</v>
      </c>
      <c r="T172" s="38"/>
      <c r="U172" s="38"/>
    </row>
    <row r="173" spans="1:21" s="26" customFormat="1" ht="12.75">
      <c r="A173" s="99">
        <v>5</v>
      </c>
      <c r="B173" s="3" t="s">
        <v>62</v>
      </c>
      <c r="C173" s="4">
        <v>2005</v>
      </c>
      <c r="D173" s="2" t="s">
        <v>172</v>
      </c>
      <c r="E173" s="84">
        <v>0.87</v>
      </c>
      <c r="F173" s="56">
        <v>17.6</v>
      </c>
      <c r="G173" s="57"/>
      <c r="H173" s="57"/>
      <c r="I173" s="57"/>
      <c r="J173" s="72">
        <v>0.07</v>
      </c>
      <c r="K173" s="57">
        <v>6.07</v>
      </c>
      <c r="L173" s="72"/>
      <c r="M173" s="57"/>
      <c r="N173" s="57"/>
      <c r="O173" s="57">
        <v>9.29</v>
      </c>
      <c r="P173" s="57">
        <v>28.57</v>
      </c>
      <c r="Q173" s="57">
        <v>20.37</v>
      </c>
      <c r="R173" s="57">
        <v>32.29</v>
      </c>
      <c r="S173" s="57">
        <v>114.19</v>
      </c>
      <c r="T173" s="38"/>
      <c r="U173" s="38"/>
    </row>
    <row r="174" spans="1:21" s="26" customFormat="1" ht="12.75">
      <c r="A174" s="29">
        <v>6</v>
      </c>
      <c r="B174" s="29" t="s">
        <v>302</v>
      </c>
      <c r="C174" s="29">
        <v>2005</v>
      </c>
      <c r="D174" s="29" t="s">
        <v>303</v>
      </c>
      <c r="E174" s="79"/>
      <c r="F174" s="56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>
        <v>33.71</v>
      </c>
      <c r="R174" s="57"/>
      <c r="S174" s="57">
        <f t="shared" si="4"/>
        <v>33.71</v>
      </c>
      <c r="T174" s="38"/>
      <c r="U174" s="38"/>
    </row>
    <row r="175" spans="1:21" s="26" customFormat="1" ht="12.75">
      <c r="A175" s="99">
        <v>7</v>
      </c>
      <c r="B175" s="3" t="s">
        <v>327</v>
      </c>
      <c r="C175" s="4">
        <v>2005</v>
      </c>
      <c r="D175" s="2" t="s">
        <v>20</v>
      </c>
      <c r="E175" s="84"/>
      <c r="F175" s="56"/>
      <c r="G175" s="57"/>
      <c r="H175" s="57"/>
      <c r="I175" s="57"/>
      <c r="J175" s="57"/>
      <c r="K175" s="57"/>
      <c r="L175" s="72"/>
      <c r="M175" s="57"/>
      <c r="N175" s="57"/>
      <c r="O175" s="57"/>
      <c r="P175" s="57"/>
      <c r="Q175" s="57"/>
      <c r="R175" s="57">
        <v>32.07</v>
      </c>
      <c r="S175" s="57">
        <f t="shared" si="4"/>
        <v>32.07</v>
      </c>
      <c r="T175" s="38"/>
      <c r="U175" s="38"/>
    </row>
    <row r="176" spans="1:21" s="26" customFormat="1" ht="12.75">
      <c r="A176" s="99">
        <v>8</v>
      </c>
      <c r="B176" s="2" t="s">
        <v>242</v>
      </c>
      <c r="C176" s="2">
        <v>2006</v>
      </c>
      <c r="D176" s="29" t="s">
        <v>126</v>
      </c>
      <c r="E176" s="79"/>
      <c r="F176" s="56">
        <v>23.77</v>
      </c>
      <c r="G176" s="57"/>
      <c r="H176" s="57"/>
      <c r="I176" s="57"/>
      <c r="J176" s="57"/>
      <c r="K176" s="58"/>
      <c r="L176" s="58"/>
      <c r="M176" s="57"/>
      <c r="N176" s="57"/>
      <c r="O176" s="72"/>
      <c r="P176" s="72"/>
      <c r="Q176" s="57">
        <v>3.43</v>
      </c>
      <c r="R176" s="57"/>
      <c r="S176" s="57">
        <f t="shared" si="4"/>
        <v>27.2</v>
      </c>
      <c r="T176" s="38"/>
      <c r="U176" s="38"/>
    </row>
    <row r="177" spans="1:21" s="26" customFormat="1" ht="12.75">
      <c r="A177" s="29">
        <v>9</v>
      </c>
      <c r="B177" s="29" t="s">
        <v>153</v>
      </c>
      <c r="C177" s="29">
        <v>2005</v>
      </c>
      <c r="D177" s="29"/>
      <c r="E177" s="10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>
        <v>21.71</v>
      </c>
      <c r="R177" s="57"/>
      <c r="S177" s="57">
        <f t="shared" si="4"/>
        <v>21.71</v>
      </c>
      <c r="T177" s="38"/>
      <c r="U177" s="38"/>
    </row>
    <row r="178" spans="1:19" ht="12.75">
      <c r="A178" s="99">
        <v>10</v>
      </c>
      <c r="B178" s="29" t="s">
        <v>304</v>
      </c>
      <c r="C178" s="29">
        <v>2005</v>
      </c>
      <c r="D178" s="29" t="s">
        <v>303</v>
      </c>
      <c r="E178" s="10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>
        <v>0.05</v>
      </c>
      <c r="R178" s="57">
        <v>17.14</v>
      </c>
      <c r="S178" s="57">
        <f t="shared" si="4"/>
        <v>17.19</v>
      </c>
    </row>
    <row r="179" spans="1:19" ht="12.75">
      <c r="A179" s="99">
        <v>11</v>
      </c>
      <c r="B179" s="39" t="s">
        <v>245</v>
      </c>
      <c r="C179" s="39">
        <v>2004</v>
      </c>
      <c r="D179" s="29" t="s">
        <v>132</v>
      </c>
      <c r="E179" s="88"/>
      <c r="F179" s="67">
        <v>16.77</v>
      </c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>
        <f t="shared" si="4"/>
        <v>16.77</v>
      </c>
    </row>
    <row r="180" spans="1:21" s="26" customFormat="1" ht="12.75">
      <c r="A180" s="29">
        <v>12</v>
      </c>
      <c r="B180" s="100" t="s">
        <v>243</v>
      </c>
      <c r="C180" s="102">
        <v>2006</v>
      </c>
      <c r="D180" s="2" t="s">
        <v>244</v>
      </c>
      <c r="E180" s="105"/>
      <c r="F180" s="60">
        <v>12.77</v>
      </c>
      <c r="G180" s="67"/>
      <c r="H180" s="67"/>
      <c r="I180" s="67"/>
      <c r="J180" s="67"/>
      <c r="K180" s="67"/>
      <c r="L180" s="110"/>
      <c r="M180" s="67"/>
      <c r="N180" s="67"/>
      <c r="O180" s="67"/>
      <c r="P180" s="67"/>
      <c r="Q180" s="67"/>
      <c r="R180" s="67"/>
      <c r="S180" s="67">
        <f t="shared" si="4"/>
        <v>12.77</v>
      </c>
      <c r="T180" s="38"/>
      <c r="U180" s="38"/>
    </row>
    <row r="181" spans="1:21" s="26" customFormat="1" ht="12.75">
      <c r="A181" s="99">
        <v>13</v>
      </c>
      <c r="B181" s="101" t="s">
        <v>273</v>
      </c>
      <c r="C181" s="101"/>
      <c r="D181" s="96" t="s">
        <v>274</v>
      </c>
      <c r="E181" s="106"/>
      <c r="F181" s="108"/>
      <c r="G181" s="109"/>
      <c r="H181" s="109"/>
      <c r="I181" s="109"/>
      <c r="J181" s="109">
        <v>1.03</v>
      </c>
      <c r="K181" s="109"/>
      <c r="L181" s="111"/>
      <c r="M181" s="111"/>
      <c r="N181" s="109"/>
      <c r="O181" s="109"/>
      <c r="P181" s="109"/>
      <c r="Q181" s="109"/>
      <c r="R181" s="109"/>
      <c r="S181" s="112">
        <f t="shared" si="4"/>
        <v>1.03</v>
      </c>
      <c r="T181" s="38"/>
      <c r="U181" s="38"/>
    </row>
    <row r="182" spans="1:19" ht="12.75">
      <c r="A182" s="27"/>
      <c r="B182" s="34" t="s">
        <v>82</v>
      </c>
      <c r="C182" s="27"/>
      <c r="D182" s="27"/>
      <c r="E182" s="78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5"/>
    </row>
    <row r="183" spans="1:21" s="26" customFormat="1" ht="12.75">
      <c r="A183" s="29">
        <v>1</v>
      </c>
      <c r="B183" s="29" t="s">
        <v>152</v>
      </c>
      <c r="C183" s="29">
        <v>2007</v>
      </c>
      <c r="D183" s="29" t="s">
        <v>126</v>
      </c>
      <c r="E183" s="79">
        <v>26.13</v>
      </c>
      <c r="F183" s="57"/>
      <c r="G183" s="57"/>
      <c r="H183" s="57"/>
      <c r="I183" s="57">
        <v>36.64</v>
      </c>
      <c r="J183" s="57">
        <v>37</v>
      </c>
      <c r="K183" s="57"/>
      <c r="L183" s="57"/>
      <c r="M183" s="57"/>
      <c r="N183" s="57"/>
      <c r="O183" s="57"/>
      <c r="P183" s="57"/>
      <c r="Q183" s="57">
        <v>34.46</v>
      </c>
      <c r="R183" s="57">
        <v>35.45</v>
      </c>
      <c r="S183" s="57">
        <f>SUM(E183:R183)</f>
        <v>169.68</v>
      </c>
      <c r="T183" s="38"/>
      <c r="U183" s="38"/>
    </row>
    <row r="184" spans="1:21" s="26" customFormat="1" ht="12.75">
      <c r="A184" s="29">
        <v>2</v>
      </c>
      <c r="B184" s="29" t="s">
        <v>158</v>
      </c>
      <c r="C184" s="4">
        <v>2007</v>
      </c>
      <c r="D184" s="29" t="s">
        <v>126</v>
      </c>
      <c r="E184" s="107">
        <v>36.7</v>
      </c>
      <c r="F184" s="57">
        <v>9.44</v>
      </c>
      <c r="G184" s="57"/>
      <c r="H184" s="57"/>
      <c r="I184" s="57">
        <v>37</v>
      </c>
      <c r="J184" s="57">
        <v>21.95</v>
      </c>
      <c r="K184" s="57"/>
      <c r="L184" s="57"/>
      <c r="M184" s="57"/>
      <c r="N184" s="57"/>
      <c r="O184" s="57"/>
      <c r="P184" s="57"/>
      <c r="Q184" s="57">
        <v>37</v>
      </c>
      <c r="R184" s="57">
        <v>24.84</v>
      </c>
      <c r="S184" s="57">
        <v>166.93</v>
      </c>
      <c r="T184" s="38"/>
      <c r="U184" s="38"/>
    </row>
    <row r="185" spans="1:21" s="26" customFormat="1" ht="12.75">
      <c r="A185" s="29">
        <v>3</v>
      </c>
      <c r="B185" s="3" t="s">
        <v>118</v>
      </c>
      <c r="C185" s="4">
        <v>2008</v>
      </c>
      <c r="D185" s="2" t="s">
        <v>172</v>
      </c>
      <c r="E185" s="79">
        <v>25.35</v>
      </c>
      <c r="F185" s="57">
        <v>37</v>
      </c>
      <c r="G185" s="57"/>
      <c r="H185" s="57"/>
      <c r="I185" s="57">
        <v>7.52</v>
      </c>
      <c r="J185" s="57">
        <v>17.2</v>
      </c>
      <c r="K185" s="57"/>
      <c r="L185" s="57"/>
      <c r="M185" s="57"/>
      <c r="N185" s="57"/>
      <c r="O185" s="72">
        <v>4.66</v>
      </c>
      <c r="P185" s="57">
        <v>29.66</v>
      </c>
      <c r="Q185" s="57">
        <v>24.63</v>
      </c>
      <c r="R185" s="57"/>
      <c r="S185" s="57">
        <v>141.36</v>
      </c>
      <c r="T185" s="38"/>
      <c r="U185" s="38"/>
    </row>
    <row r="186" spans="1:21" s="26" customFormat="1" ht="12.75">
      <c r="A186" s="29">
        <v>4</v>
      </c>
      <c r="B186" s="29" t="s">
        <v>238</v>
      </c>
      <c r="C186" s="29">
        <v>2008</v>
      </c>
      <c r="D186" s="2" t="s">
        <v>172</v>
      </c>
      <c r="E186" s="79"/>
      <c r="F186" s="57">
        <v>29.88</v>
      </c>
      <c r="G186" s="57"/>
      <c r="H186" s="57"/>
      <c r="I186" s="57">
        <v>11.89</v>
      </c>
      <c r="J186" s="57">
        <v>25.33</v>
      </c>
      <c r="K186" s="57"/>
      <c r="L186" s="57"/>
      <c r="M186" s="57"/>
      <c r="N186" s="57"/>
      <c r="O186" s="72">
        <v>0.38</v>
      </c>
      <c r="P186" s="57">
        <v>30</v>
      </c>
      <c r="Q186" s="57">
        <v>21</v>
      </c>
      <c r="R186" s="57">
        <v>15.3</v>
      </c>
      <c r="S186" s="57">
        <v>133.48</v>
      </c>
      <c r="T186" s="38"/>
      <c r="U186" s="38"/>
    </row>
    <row r="187" spans="1:21" s="26" customFormat="1" ht="12.75">
      <c r="A187" s="29">
        <v>5</v>
      </c>
      <c r="B187" s="29" t="s">
        <v>115</v>
      </c>
      <c r="C187" s="4">
        <v>2008</v>
      </c>
      <c r="D187" s="2" t="s">
        <v>172</v>
      </c>
      <c r="E187" s="79">
        <v>36.16</v>
      </c>
      <c r="F187" s="57">
        <v>16.7</v>
      </c>
      <c r="G187" s="57"/>
      <c r="H187" s="57"/>
      <c r="I187" s="57">
        <v>18.56</v>
      </c>
      <c r="J187" s="57">
        <v>24.33</v>
      </c>
      <c r="K187" s="57"/>
      <c r="L187" s="57"/>
      <c r="M187" s="57"/>
      <c r="N187" s="57"/>
      <c r="O187" s="57">
        <v>11.86</v>
      </c>
      <c r="P187" s="57"/>
      <c r="Q187" s="57">
        <v>11.46</v>
      </c>
      <c r="R187" s="57"/>
      <c r="S187" s="57">
        <f>SUM(E187:R187)</f>
        <v>119.07</v>
      </c>
      <c r="T187" s="38"/>
      <c r="U187" s="38"/>
    </row>
    <row r="188" spans="1:21" s="26" customFormat="1" ht="12.75">
      <c r="A188" s="29">
        <v>6</v>
      </c>
      <c r="B188" s="3" t="s">
        <v>278</v>
      </c>
      <c r="C188" s="4">
        <v>2008</v>
      </c>
      <c r="D188" s="2" t="s">
        <v>172</v>
      </c>
      <c r="E188" s="107"/>
      <c r="F188" s="56"/>
      <c r="G188" s="57"/>
      <c r="H188" s="57"/>
      <c r="I188" s="57"/>
      <c r="J188" s="57">
        <v>21.75</v>
      </c>
      <c r="K188" s="57"/>
      <c r="L188" s="57"/>
      <c r="M188" s="57"/>
      <c r="N188" s="57"/>
      <c r="O188" s="57">
        <v>20.35</v>
      </c>
      <c r="P188" s="57">
        <v>25.5</v>
      </c>
      <c r="Q188" s="57">
        <v>23.11</v>
      </c>
      <c r="R188" s="57">
        <v>18.8</v>
      </c>
      <c r="S188" s="57">
        <f>SUM(E188:R188)</f>
        <v>109.50999999999999</v>
      </c>
      <c r="T188" s="38"/>
      <c r="U188" s="38"/>
    </row>
    <row r="189" spans="1:21" s="26" customFormat="1" ht="12.75">
      <c r="A189" s="29">
        <v>7</v>
      </c>
      <c r="B189" s="3" t="s">
        <v>176</v>
      </c>
      <c r="C189" s="4">
        <v>2008</v>
      </c>
      <c r="D189" s="29" t="s">
        <v>126</v>
      </c>
      <c r="E189" s="107">
        <v>25.47</v>
      </c>
      <c r="F189" s="57"/>
      <c r="G189" s="57"/>
      <c r="H189" s="57"/>
      <c r="I189" s="57">
        <v>4.45</v>
      </c>
      <c r="J189" s="57">
        <v>15.48</v>
      </c>
      <c r="K189" s="57"/>
      <c r="L189" s="57"/>
      <c r="M189" s="57"/>
      <c r="N189" s="57"/>
      <c r="O189" s="57"/>
      <c r="P189" s="57"/>
      <c r="Q189" s="57">
        <v>31.34</v>
      </c>
      <c r="R189" s="57">
        <v>31.88</v>
      </c>
      <c r="S189" s="57">
        <f>SUM(E189:R189)</f>
        <v>108.61999999999999</v>
      </c>
      <c r="T189" s="38"/>
      <c r="U189" s="38"/>
    </row>
    <row r="190" spans="1:19" ht="12.75">
      <c r="A190" s="29">
        <v>8</v>
      </c>
      <c r="B190" s="3" t="s">
        <v>125</v>
      </c>
      <c r="C190" s="4">
        <v>2008</v>
      </c>
      <c r="D190" s="29" t="s">
        <v>126</v>
      </c>
      <c r="E190" s="79">
        <v>11.23</v>
      </c>
      <c r="F190" s="56">
        <v>8.27</v>
      </c>
      <c r="G190" s="57"/>
      <c r="H190" s="57"/>
      <c r="I190" s="57"/>
      <c r="J190" s="57">
        <v>11.7</v>
      </c>
      <c r="K190" s="57"/>
      <c r="L190" s="57"/>
      <c r="M190" s="57"/>
      <c r="N190" s="57"/>
      <c r="O190" s="57"/>
      <c r="P190" s="57"/>
      <c r="Q190" s="57">
        <v>32.61</v>
      </c>
      <c r="R190" s="57">
        <v>36.32</v>
      </c>
      <c r="S190" s="57">
        <f>SUM(E190:R190)</f>
        <v>100.13</v>
      </c>
    </row>
    <row r="191" spans="1:19" ht="12.75">
      <c r="A191" s="29">
        <v>9</v>
      </c>
      <c r="B191" s="3" t="s">
        <v>241</v>
      </c>
      <c r="C191" s="4">
        <v>2008</v>
      </c>
      <c r="D191" s="29" t="s">
        <v>126</v>
      </c>
      <c r="E191" s="107"/>
      <c r="F191" s="57">
        <v>3.5</v>
      </c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>
        <v>36.53</v>
      </c>
      <c r="R191" s="57">
        <v>37</v>
      </c>
      <c r="S191" s="57">
        <f>SUM(E191:R191)</f>
        <v>77.03</v>
      </c>
    </row>
    <row r="192" spans="1:19" ht="12.75">
      <c r="A192" s="29">
        <v>10</v>
      </c>
      <c r="B192" s="29" t="s">
        <v>237</v>
      </c>
      <c r="C192" s="29">
        <v>2009</v>
      </c>
      <c r="D192" s="2" t="s">
        <v>172</v>
      </c>
      <c r="E192" s="79"/>
      <c r="F192" s="57">
        <v>34.14</v>
      </c>
      <c r="G192" s="57"/>
      <c r="H192" s="57"/>
      <c r="I192" s="57"/>
      <c r="J192" s="57"/>
      <c r="K192" s="57"/>
      <c r="L192" s="57"/>
      <c r="M192" s="57"/>
      <c r="N192" s="57"/>
      <c r="O192" s="57">
        <v>4.85</v>
      </c>
      <c r="P192" s="57">
        <v>22.88</v>
      </c>
      <c r="Q192" s="57"/>
      <c r="R192" s="57"/>
      <c r="S192" s="57">
        <f>SUM(E192:R192)</f>
        <v>61.870000000000005</v>
      </c>
    </row>
    <row r="193" spans="1:19" ht="12.75">
      <c r="A193" s="29">
        <v>11</v>
      </c>
      <c r="B193" s="3" t="s">
        <v>275</v>
      </c>
      <c r="C193" s="4"/>
      <c r="D193" s="17" t="s">
        <v>37</v>
      </c>
      <c r="E193" s="126"/>
      <c r="F193" s="56"/>
      <c r="G193" s="57"/>
      <c r="H193" s="57"/>
      <c r="I193" s="57">
        <v>23.92</v>
      </c>
      <c r="J193" s="57">
        <v>30.11</v>
      </c>
      <c r="K193" s="57"/>
      <c r="L193" s="57"/>
      <c r="M193" s="57"/>
      <c r="N193" s="57"/>
      <c r="O193" s="57"/>
      <c r="P193" s="57"/>
      <c r="Q193" s="57"/>
      <c r="R193" s="57"/>
      <c r="S193" s="57">
        <f>SUM(E193:R193)</f>
        <v>54.03</v>
      </c>
    </row>
    <row r="194" spans="1:19" ht="12.75">
      <c r="A194" s="29">
        <v>12</v>
      </c>
      <c r="B194" s="3" t="s">
        <v>239</v>
      </c>
      <c r="C194" s="4">
        <v>2009</v>
      </c>
      <c r="D194" s="2" t="s">
        <v>172</v>
      </c>
      <c r="E194" s="126"/>
      <c r="F194" s="57">
        <v>19.89</v>
      </c>
      <c r="G194" s="57"/>
      <c r="H194" s="57"/>
      <c r="I194" s="57">
        <v>32.97</v>
      </c>
      <c r="J194" s="57"/>
      <c r="K194" s="57"/>
      <c r="L194" s="57"/>
      <c r="M194" s="57"/>
      <c r="N194" s="57"/>
      <c r="O194" s="57"/>
      <c r="P194" s="57"/>
      <c r="Q194" s="57"/>
      <c r="R194" s="57"/>
      <c r="S194" s="57">
        <f>SUM(E194:R194)</f>
        <v>52.86</v>
      </c>
    </row>
    <row r="195" spans="1:19" ht="12.75">
      <c r="A195" s="29">
        <v>13</v>
      </c>
      <c r="B195" s="3" t="s">
        <v>179</v>
      </c>
      <c r="C195" s="4">
        <v>2008</v>
      </c>
      <c r="D195" s="29" t="s">
        <v>174</v>
      </c>
      <c r="E195" s="126">
        <v>13.27</v>
      </c>
      <c r="F195" s="57"/>
      <c r="G195" s="57"/>
      <c r="H195" s="57"/>
      <c r="I195" s="57"/>
      <c r="J195" s="57">
        <v>14.31</v>
      </c>
      <c r="K195" s="57"/>
      <c r="L195" s="57"/>
      <c r="M195" s="57"/>
      <c r="N195" s="57"/>
      <c r="O195" s="57"/>
      <c r="P195" s="57">
        <v>20.64</v>
      </c>
      <c r="Q195" s="57"/>
      <c r="R195" s="57"/>
      <c r="S195" s="57">
        <f>SUM(E195:R195)</f>
        <v>48.22</v>
      </c>
    </row>
    <row r="196" spans="1:19" ht="12.75">
      <c r="A196" s="29">
        <v>14</v>
      </c>
      <c r="B196" s="3" t="s">
        <v>177</v>
      </c>
      <c r="C196" s="4">
        <v>2009</v>
      </c>
      <c r="D196" s="29" t="s">
        <v>126</v>
      </c>
      <c r="E196" s="126">
        <v>22.88</v>
      </c>
      <c r="F196" s="57">
        <v>20.4</v>
      </c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>
        <f>SUM(E196:R196)</f>
        <v>43.28</v>
      </c>
    </row>
    <row r="197" spans="1:19" ht="12.75">
      <c r="A197" s="29">
        <v>15</v>
      </c>
      <c r="B197" s="3" t="s">
        <v>181</v>
      </c>
      <c r="C197" s="4">
        <v>2008</v>
      </c>
      <c r="D197" s="3" t="s">
        <v>182</v>
      </c>
      <c r="E197" s="126">
        <v>8.53</v>
      </c>
      <c r="F197" s="57"/>
      <c r="G197" s="57"/>
      <c r="H197" s="57"/>
      <c r="I197" s="57"/>
      <c r="J197" s="57">
        <v>3.99</v>
      </c>
      <c r="K197" s="57"/>
      <c r="L197" s="57"/>
      <c r="M197" s="57"/>
      <c r="N197" s="57"/>
      <c r="O197" s="57"/>
      <c r="P197" s="57">
        <v>27.43</v>
      </c>
      <c r="Q197" s="57"/>
      <c r="R197" s="57"/>
      <c r="S197" s="57">
        <f>SUM(E197:R197)</f>
        <v>39.95</v>
      </c>
    </row>
    <row r="198" spans="1:19" ht="12.75">
      <c r="A198" s="29">
        <v>16</v>
      </c>
      <c r="B198" s="3" t="s">
        <v>175</v>
      </c>
      <c r="C198" s="4">
        <v>2007</v>
      </c>
      <c r="D198" s="29" t="s">
        <v>42</v>
      </c>
      <c r="E198" s="107">
        <v>33.04</v>
      </c>
      <c r="F198" s="57">
        <v>6.79</v>
      </c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>
        <f>SUM(E198:R198)</f>
        <v>39.83</v>
      </c>
    </row>
    <row r="199" spans="1:19" ht="12.75">
      <c r="A199" s="29">
        <v>17</v>
      </c>
      <c r="B199" s="3" t="s">
        <v>173</v>
      </c>
      <c r="C199" s="4">
        <v>2008</v>
      </c>
      <c r="D199" s="29" t="s">
        <v>174</v>
      </c>
      <c r="E199" s="107">
        <v>37</v>
      </c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>
        <f>SUM(E199:R199)</f>
        <v>37</v>
      </c>
    </row>
    <row r="200" spans="1:19" ht="12.75">
      <c r="A200" s="29">
        <v>18</v>
      </c>
      <c r="B200" s="29" t="s">
        <v>150</v>
      </c>
      <c r="C200" s="29">
        <v>2007</v>
      </c>
      <c r="D200" s="2" t="s">
        <v>172</v>
      </c>
      <c r="E200" s="79"/>
      <c r="F200" s="56">
        <v>6.18</v>
      </c>
      <c r="G200" s="57"/>
      <c r="H200" s="57"/>
      <c r="I200" s="57"/>
      <c r="J200" s="57"/>
      <c r="K200" s="57"/>
      <c r="L200" s="57"/>
      <c r="M200" s="57"/>
      <c r="N200" s="57"/>
      <c r="O200" s="57">
        <v>6.17</v>
      </c>
      <c r="P200" s="57">
        <v>20.15</v>
      </c>
      <c r="Q200" s="57"/>
      <c r="R200" s="57"/>
      <c r="S200" s="57">
        <f>SUM(E200:R200)</f>
        <v>32.5</v>
      </c>
    </row>
    <row r="201" spans="1:19" ht="12.75">
      <c r="A201" s="29">
        <v>19</v>
      </c>
      <c r="B201" s="3" t="s">
        <v>326</v>
      </c>
      <c r="C201" s="4">
        <v>2007</v>
      </c>
      <c r="D201" s="2" t="s">
        <v>20</v>
      </c>
      <c r="E201" s="79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>
        <v>22.25</v>
      </c>
      <c r="S201" s="57">
        <f>SUM(E201:R201)</f>
        <v>22.25</v>
      </c>
    </row>
    <row r="202" spans="1:19" ht="12.75">
      <c r="A202" s="29">
        <v>20</v>
      </c>
      <c r="B202" s="29" t="s">
        <v>151</v>
      </c>
      <c r="C202" s="4">
        <v>2007</v>
      </c>
      <c r="D202" s="29" t="s">
        <v>126</v>
      </c>
      <c r="E202" s="79">
        <v>14.6</v>
      </c>
      <c r="F202" s="56">
        <v>4</v>
      </c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>
        <f>SUM(E202:R202)</f>
        <v>18.6</v>
      </c>
    </row>
    <row r="203" spans="1:19" ht="12.75">
      <c r="A203" s="29">
        <v>21</v>
      </c>
      <c r="B203" s="3" t="s">
        <v>183</v>
      </c>
      <c r="C203" s="4">
        <v>2010</v>
      </c>
      <c r="D203" s="2" t="s">
        <v>172</v>
      </c>
      <c r="E203" s="107">
        <v>7.75</v>
      </c>
      <c r="F203" s="56">
        <v>9.64</v>
      </c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>
        <f>SUM(E203:R203)</f>
        <v>17.39</v>
      </c>
    </row>
    <row r="204" spans="1:19" ht="12.75">
      <c r="A204" s="29">
        <v>22</v>
      </c>
      <c r="B204" s="29" t="s">
        <v>295</v>
      </c>
      <c r="C204" s="29">
        <v>2008</v>
      </c>
      <c r="D204" s="29" t="s">
        <v>174</v>
      </c>
      <c r="E204" s="79"/>
      <c r="F204" s="56"/>
      <c r="G204" s="57"/>
      <c r="H204" s="57"/>
      <c r="I204" s="57"/>
      <c r="J204" s="57"/>
      <c r="K204" s="57"/>
      <c r="L204" s="57"/>
      <c r="M204" s="57"/>
      <c r="N204" s="57"/>
      <c r="O204" s="57"/>
      <c r="P204" s="57">
        <v>17.35</v>
      </c>
      <c r="Q204" s="57"/>
      <c r="R204" s="57"/>
      <c r="S204" s="57">
        <f>SUM(E204:R204)</f>
        <v>17.35</v>
      </c>
    </row>
    <row r="205" spans="1:19" ht="12.75">
      <c r="A205" s="29">
        <v>23</v>
      </c>
      <c r="B205" s="3" t="s">
        <v>178</v>
      </c>
      <c r="C205" s="4">
        <v>2008</v>
      </c>
      <c r="D205" s="29" t="s">
        <v>126</v>
      </c>
      <c r="E205" s="126">
        <v>16.58</v>
      </c>
      <c r="F205" s="56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>
        <v>16.58</v>
      </c>
    </row>
    <row r="206" spans="1:19" ht="12.75">
      <c r="A206" s="29">
        <v>24</v>
      </c>
      <c r="B206" s="3" t="s">
        <v>185</v>
      </c>
      <c r="C206" s="4">
        <v>2010</v>
      </c>
      <c r="D206" s="2" t="s">
        <v>172</v>
      </c>
      <c r="E206" s="126">
        <v>2.04</v>
      </c>
      <c r="F206" s="57"/>
      <c r="G206" s="57"/>
      <c r="H206" s="57"/>
      <c r="I206" s="57"/>
      <c r="J206" s="57">
        <v>13.85</v>
      </c>
      <c r="K206" s="57"/>
      <c r="L206" s="57"/>
      <c r="M206" s="57"/>
      <c r="N206" s="57"/>
      <c r="O206" s="57"/>
      <c r="P206" s="57"/>
      <c r="Q206" s="57"/>
      <c r="R206" s="57"/>
      <c r="S206" s="57">
        <f>SUM(E206:R206)</f>
        <v>15.89</v>
      </c>
    </row>
    <row r="207" spans="1:19" ht="12.75">
      <c r="A207" s="29">
        <v>25</v>
      </c>
      <c r="B207" s="29" t="s">
        <v>149</v>
      </c>
      <c r="C207" s="29">
        <v>2007</v>
      </c>
      <c r="D207" s="29" t="s">
        <v>126</v>
      </c>
      <c r="E207" s="10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>
        <v>11.75</v>
      </c>
      <c r="R207" s="57"/>
      <c r="S207" s="57">
        <f>SUM(E207:R207)</f>
        <v>11.75</v>
      </c>
    </row>
    <row r="208" spans="1:19" ht="12" customHeight="1">
      <c r="A208" s="29">
        <v>26</v>
      </c>
      <c r="B208" s="3" t="s">
        <v>180</v>
      </c>
      <c r="C208" s="4">
        <v>2011</v>
      </c>
      <c r="D208" s="29" t="s">
        <v>126</v>
      </c>
      <c r="E208" s="107">
        <v>9.97</v>
      </c>
      <c r="F208" s="56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>
        <f>SUM(E208:R208)</f>
        <v>9.97</v>
      </c>
    </row>
    <row r="209" spans="1:19" ht="12.75">
      <c r="A209" s="29">
        <v>27</v>
      </c>
      <c r="B209" s="3" t="s">
        <v>276</v>
      </c>
      <c r="C209" s="4"/>
      <c r="D209" s="29" t="s">
        <v>174</v>
      </c>
      <c r="E209" s="79"/>
      <c r="F209" s="56"/>
      <c r="G209" s="57"/>
      <c r="H209" s="57"/>
      <c r="I209" s="57">
        <v>8.81</v>
      </c>
      <c r="J209" s="57"/>
      <c r="K209" s="57"/>
      <c r="L209" s="57"/>
      <c r="M209" s="57"/>
      <c r="N209" s="57"/>
      <c r="O209" s="57"/>
      <c r="P209" s="57"/>
      <c r="Q209" s="57"/>
      <c r="R209" s="57"/>
      <c r="S209" s="57">
        <f>SUM(E209:R209)</f>
        <v>8.81</v>
      </c>
    </row>
    <row r="210" spans="1:19" ht="12.75">
      <c r="A210" s="29">
        <v>28</v>
      </c>
      <c r="B210" s="3" t="s">
        <v>294</v>
      </c>
      <c r="C210" s="4">
        <v>2007</v>
      </c>
      <c r="D210" s="17" t="s">
        <v>37</v>
      </c>
      <c r="E210" s="79"/>
      <c r="F210" s="56"/>
      <c r="G210" s="57"/>
      <c r="H210" s="57"/>
      <c r="I210" s="57"/>
      <c r="J210" s="57"/>
      <c r="K210" s="57"/>
      <c r="L210" s="57"/>
      <c r="M210" s="57"/>
      <c r="N210" s="57"/>
      <c r="O210" s="57">
        <v>6.42</v>
      </c>
      <c r="P210" s="57"/>
      <c r="Q210" s="57"/>
      <c r="R210" s="57"/>
      <c r="S210" s="57">
        <f>SUM(E210:R210)</f>
        <v>6.42</v>
      </c>
    </row>
    <row r="211" spans="1:19" ht="12.75">
      <c r="A211" s="29">
        <v>29</v>
      </c>
      <c r="B211" s="3" t="s">
        <v>184</v>
      </c>
      <c r="C211" s="4">
        <v>2009</v>
      </c>
      <c r="D211" s="2" t="s">
        <v>172</v>
      </c>
      <c r="E211" s="107">
        <v>6.4</v>
      </c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>
        <f>SUM(E211:R211)</f>
        <v>6.4</v>
      </c>
    </row>
    <row r="212" spans="1:19" ht="12.75">
      <c r="A212" s="29">
        <v>30</v>
      </c>
      <c r="B212" s="3" t="s">
        <v>240</v>
      </c>
      <c r="C212" s="4">
        <v>2010</v>
      </c>
      <c r="D212" s="2" t="s">
        <v>172</v>
      </c>
      <c r="E212" s="79"/>
      <c r="F212" s="56">
        <v>5.96</v>
      </c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>
        <f>SUM(E212:R212)</f>
        <v>5.96</v>
      </c>
    </row>
    <row r="213" spans="1:19" ht="12.75">
      <c r="A213" s="29">
        <v>31</v>
      </c>
      <c r="B213" s="3" t="s">
        <v>277</v>
      </c>
      <c r="C213" s="4">
        <v>2011</v>
      </c>
      <c r="D213" s="2" t="s">
        <v>172</v>
      </c>
      <c r="E213" s="126"/>
      <c r="F213" s="57"/>
      <c r="G213" s="57"/>
      <c r="H213" s="57"/>
      <c r="I213" s="57"/>
      <c r="J213" s="57">
        <v>1.79</v>
      </c>
      <c r="K213" s="57"/>
      <c r="L213" s="57"/>
      <c r="M213" s="57"/>
      <c r="N213" s="57"/>
      <c r="O213" s="57"/>
      <c r="P213" s="57"/>
      <c r="Q213" s="57"/>
      <c r="R213" s="57"/>
      <c r="S213" s="57">
        <f>SUM(E213:R213)</f>
        <v>1.79</v>
      </c>
    </row>
  </sheetData>
  <sheetProtection/>
  <conditionalFormatting sqref="N163">
    <cfRule type="colorScale" priority="20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38:Z38 G38:N38">
    <cfRule type="colorScale" priority="26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5:R35">
    <cfRule type="colorScale" priority="333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8:R18">
    <cfRule type="colorScale" priority="333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8:R170">
    <cfRule type="colorScale" priority="333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1:R21">
    <cfRule type="colorScale" priority="33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3:R13">
    <cfRule type="colorScale" priority="33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:R7 G8:H8 K8:R8">
    <cfRule type="colorScale" priority="33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0:R20">
    <cfRule type="colorScale" priority="334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3:R24 G10:R10">
    <cfRule type="colorScale" priority="33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1:H11 K11:R11 I8:J8">
    <cfRule type="colorScale" priority="335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9:R19">
    <cfRule type="colorScale" priority="335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9:R9">
    <cfRule type="colorScale" priority="33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2:R12">
    <cfRule type="colorScale" priority="33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2:R22">
    <cfRule type="colorScale" priority="33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64:R66">
    <cfRule type="colorScale" priority="33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2:R43">
    <cfRule type="colorScale" priority="336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4:R44">
    <cfRule type="colorScale" priority="33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5:R25">
    <cfRule type="colorScale" priority="33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5:R46">
    <cfRule type="colorScale" priority="33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8:R38">
    <cfRule type="colorScale" priority="337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6:R37">
    <cfRule type="colorScale" priority="33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68:R69">
    <cfRule type="colorScale" priority="337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0:R151">
    <cfRule type="colorScale" priority="337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4:R4">
    <cfRule type="colorScale" priority="338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70:R70">
    <cfRule type="colorScale" priority="338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20:AA220 G212:AA212">
    <cfRule type="colorScale" priority="338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5:R146">
    <cfRule type="colorScale" priority="338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1:R161">
    <cfRule type="colorScale" priority="339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4:R14">
    <cfRule type="colorScale" priority="339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71:R172">
    <cfRule type="colorScale" priority="339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90:AA199 G184:AA185">
    <cfRule type="colorScale" priority="339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9:R39">
    <cfRule type="colorScale" priority="340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6:R28">
    <cfRule type="colorScale" priority="340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0:R31">
    <cfRule type="colorScale" priority="340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29:R29">
    <cfRule type="colorScale" priority="340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76:R176">
    <cfRule type="colorScale" priority="341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59:R160 G148:R149">
    <cfRule type="colorScale" priority="344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2:S65536 E11:H11 K11:S11 E1:S10">
    <cfRule type="colorScale" priority="3459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G60:R63">
    <cfRule type="colorScale" priority="34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60:Z63 G26:Z28">
    <cfRule type="colorScale" priority="34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5:AA166 G89:AA89 G107:AA117 G90:Z106 G159:AA163 G40:Z41 G47:Z52 G85:Z88 G68:Z69 G80:Z83 I85:I89 G71:Z78 I92:J117 G126:AA154">
    <cfRule type="colorScale" priority="34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65:R167 G153:R158">
    <cfRule type="colorScale" priority="348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178:R181 G164:R164">
    <cfRule type="colorScale" priority="355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35:AA35 G20:AA20 G13:T17 V13:V17 X13:AA17">
    <cfRule type="colorScale" priority="355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G53:R58 G32:R34">
    <cfRule type="colorScale" priority="35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13:W17">
    <cfRule type="colorScale" priority="35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3"/>
  <sheetViews>
    <sheetView zoomScale="110" zoomScaleNormal="110" zoomScalePageLayoutView="0" workbookViewId="0" topLeftCell="A1">
      <selection activeCell="Q50" sqref="Q50"/>
    </sheetView>
  </sheetViews>
  <sheetFormatPr defaultColWidth="9.00390625" defaultRowHeight="12.75"/>
  <cols>
    <col min="1" max="1" width="5.75390625" style="0" customWidth="1"/>
    <col min="2" max="2" width="24.625" style="0" customWidth="1"/>
    <col min="3" max="3" width="5.375" style="0" customWidth="1"/>
    <col min="4" max="4" width="22.125" style="0" customWidth="1"/>
  </cols>
  <sheetData>
    <row r="1" spans="1:14" ht="18">
      <c r="A1" s="9" t="s">
        <v>159</v>
      </c>
      <c r="B1" s="9"/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65" customHeight="1">
      <c r="A3" s="8" t="s">
        <v>43</v>
      </c>
      <c r="B3" s="6" t="s">
        <v>17</v>
      </c>
      <c r="C3" s="6" t="s">
        <v>18</v>
      </c>
      <c r="D3" s="6" t="s">
        <v>19</v>
      </c>
      <c r="E3" s="8" t="s">
        <v>167</v>
      </c>
      <c r="F3" s="8" t="s">
        <v>168</v>
      </c>
      <c r="G3" s="7" t="s">
        <v>256</v>
      </c>
      <c r="H3" s="7" t="s">
        <v>257</v>
      </c>
      <c r="I3" s="7" t="s">
        <v>169</v>
      </c>
      <c r="J3" s="7" t="s">
        <v>170</v>
      </c>
      <c r="K3" s="7" t="s">
        <v>171</v>
      </c>
      <c r="L3" s="7" t="s">
        <v>305</v>
      </c>
      <c r="M3" s="7" t="s">
        <v>147</v>
      </c>
      <c r="N3" s="7" t="s">
        <v>110</v>
      </c>
    </row>
    <row r="4" spans="1:14" ht="12.75">
      <c r="A4" s="10"/>
      <c r="B4" s="37" t="s">
        <v>67</v>
      </c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5" ht="12.75">
      <c r="A5" s="17">
        <v>1</v>
      </c>
      <c r="B5" s="2" t="s">
        <v>8</v>
      </c>
      <c r="C5" s="2">
        <v>2000</v>
      </c>
      <c r="D5" s="2" t="s">
        <v>32</v>
      </c>
      <c r="E5" s="5">
        <v>32.15</v>
      </c>
      <c r="F5" s="31">
        <v>33.84</v>
      </c>
      <c r="G5" s="32"/>
      <c r="H5" s="32">
        <v>35.72</v>
      </c>
      <c r="I5" s="32">
        <v>42.27</v>
      </c>
      <c r="J5" s="32">
        <v>40.38</v>
      </c>
      <c r="K5" s="22">
        <v>30</v>
      </c>
      <c r="L5" s="32">
        <v>36.73</v>
      </c>
      <c r="M5" s="32">
        <v>35.62</v>
      </c>
      <c r="N5" s="22">
        <v>224.56</v>
      </c>
      <c r="O5" s="95"/>
    </row>
    <row r="6" spans="1:15" ht="12.75">
      <c r="A6" s="29">
        <v>2</v>
      </c>
      <c r="B6" s="2" t="s">
        <v>4</v>
      </c>
      <c r="C6" s="2">
        <v>2000</v>
      </c>
      <c r="D6" s="2" t="s">
        <v>32</v>
      </c>
      <c r="E6" s="17">
        <v>28.08</v>
      </c>
      <c r="F6" s="17">
        <v>27.45</v>
      </c>
      <c r="G6" s="33">
        <v>33.8</v>
      </c>
      <c r="H6" s="31">
        <v>36.92</v>
      </c>
      <c r="I6" s="32">
        <v>42.2</v>
      </c>
      <c r="J6" s="32">
        <v>41.44</v>
      </c>
      <c r="K6" s="32"/>
      <c r="L6" s="32">
        <v>34.72</v>
      </c>
      <c r="M6" s="32">
        <v>31.6</v>
      </c>
      <c r="N6" s="22">
        <v>220.68</v>
      </c>
      <c r="O6" s="95"/>
    </row>
    <row r="7" spans="1:14" ht="12.75">
      <c r="A7" s="2">
        <v>3</v>
      </c>
      <c r="B7" s="17" t="s">
        <v>16</v>
      </c>
      <c r="C7" s="17">
        <v>1995</v>
      </c>
      <c r="D7" s="17" t="s">
        <v>124</v>
      </c>
      <c r="E7" s="33">
        <v>33.49</v>
      </c>
      <c r="F7" s="33">
        <v>33.42</v>
      </c>
      <c r="G7" s="31"/>
      <c r="H7" s="31"/>
      <c r="I7" s="32">
        <v>43.75</v>
      </c>
      <c r="J7" s="32">
        <v>32.18</v>
      </c>
      <c r="K7" s="32"/>
      <c r="L7" s="32">
        <v>37</v>
      </c>
      <c r="M7" s="32">
        <v>32.61</v>
      </c>
      <c r="N7" s="22">
        <f>SUM(E7:M7)</f>
        <v>212.45</v>
      </c>
    </row>
    <row r="8" spans="1:14" ht="12.75">
      <c r="A8" s="17">
        <v>4</v>
      </c>
      <c r="B8" s="2" t="s">
        <v>27</v>
      </c>
      <c r="C8" s="2">
        <v>2000</v>
      </c>
      <c r="D8" s="2" t="s">
        <v>172</v>
      </c>
      <c r="E8" s="2">
        <v>29.22</v>
      </c>
      <c r="F8" s="33">
        <v>32.79</v>
      </c>
      <c r="G8" s="31">
        <v>37</v>
      </c>
      <c r="H8" s="31">
        <v>35.68</v>
      </c>
      <c r="I8" s="32"/>
      <c r="J8" s="32">
        <v>40.7</v>
      </c>
      <c r="K8" s="22">
        <v>28.35</v>
      </c>
      <c r="L8" s="32">
        <v>30.81</v>
      </c>
      <c r="M8" s="32">
        <v>35.02</v>
      </c>
      <c r="N8" s="22">
        <v>212</v>
      </c>
    </row>
    <row r="9" spans="1:15" ht="12.75">
      <c r="A9" s="29">
        <v>5</v>
      </c>
      <c r="B9" s="17" t="s">
        <v>36</v>
      </c>
      <c r="C9" s="17">
        <v>1985</v>
      </c>
      <c r="D9" s="17" t="s">
        <v>160</v>
      </c>
      <c r="E9" s="31">
        <v>29.28</v>
      </c>
      <c r="F9" s="31">
        <v>29.65</v>
      </c>
      <c r="G9" s="32"/>
      <c r="H9" s="32"/>
      <c r="I9" s="32">
        <v>34.93</v>
      </c>
      <c r="J9" s="32">
        <v>38.7</v>
      </c>
      <c r="K9" s="22">
        <v>26.73</v>
      </c>
      <c r="L9" s="32">
        <v>35.83</v>
      </c>
      <c r="M9" s="32">
        <v>37</v>
      </c>
      <c r="N9" s="22">
        <v>205.39</v>
      </c>
      <c r="O9" s="95"/>
    </row>
    <row r="10" spans="1:15" ht="12.75">
      <c r="A10" s="2">
        <v>6</v>
      </c>
      <c r="B10" s="17" t="s">
        <v>24</v>
      </c>
      <c r="C10" s="17">
        <v>1996</v>
      </c>
      <c r="D10" s="2" t="s">
        <v>172</v>
      </c>
      <c r="E10" s="31"/>
      <c r="F10" s="31"/>
      <c r="G10" s="22"/>
      <c r="H10" s="32">
        <v>35.34</v>
      </c>
      <c r="I10" s="32">
        <v>39.64</v>
      </c>
      <c r="J10" s="32">
        <v>39.34</v>
      </c>
      <c r="K10" s="32"/>
      <c r="L10" s="32">
        <v>30.05</v>
      </c>
      <c r="M10" s="32">
        <v>30.52</v>
      </c>
      <c r="N10" s="22">
        <f>SUM(E10:M10)</f>
        <v>174.89000000000001</v>
      </c>
      <c r="O10" s="95"/>
    </row>
    <row r="11" spans="1:15" ht="12.75">
      <c r="A11" s="17">
        <v>7</v>
      </c>
      <c r="B11" s="2" t="s">
        <v>47</v>
      </c>
      <c r="C11" s="2">
        <v>2000</v>
      </c>
      <c r="D11" s="2" t="s">
        <v>32</v>
      </c>
      <c r="E11" s="33">
        <v>28.93</v>
      </c>
      <c r="F11" s="33">
        <v>21.99</v>
      </c>
      <c r="G11" s="31">
        <v>29.01</v>
      </c>
      <c r="H11" s="31">
        <v>23.69</v>
      </c>
      <c r="I11" s="32"/>
      <c r="J11" s="32"/>
      <c r="K11" s="32"/>
      <c r="L11" s="32">
        <v>35.99</v>
      </c>
      <c r="M11" s="32">
        <v>21.04</v>
      </c>
      <c r="N11" s="22">
        <f>SUM(E11:M11)</f>
        <v>160.65</v>
      </c>
      <c r="O11" s="95"/>
    </row>
    <row r="12" spans="1:15" ht="12.75">
      <c r="A12" s="29">
        <v>8</v>
      </c>
      <c r="B12" s="2" t="s">
        <v>219</v>
      </c>
      <c r="C12" s="2">
        <v>2000</v>
      </c>
      <c r="D12" s="2" t="s">
        <v>124</v>
      </c>
      <c r="E12" s="31">
        <v>29.76</v>
      </c>
      <c r="F12" s="32">
        <v>31.31</v>
      </c>
      <c r="G12" s="31"/>
      <c r="H12" s="31"/>
      <c r="I12" s="31"/>
      <c r="J12" s="31"/>
      <c r="K12" s="31">
        <v>20.44</v>
      </c>
      <c r="L12" s="31">
        <v>34.73</v>
      </c>
      <c r="M12" s="31">
        <v>22.14</v>
      </c>
      <c r="N12" s="5">
        <f>SUM(E12:M12)</f>
        <v>138.38</v>
      </c>
      <c r="O12" s="95"/>
    </row>
    <row r="13" spans="1:14" ht="12.75">
      <c r="A13" s="2">
        <v>9</v>
      </c>
      <c r="B13" s="2" t="s">
        <v>220</v>
      </c>
      <c r="C13" s="2">
        <v>1993</v>
      </c>
      <c r="D13" s="17" t="s">
        <v>124</v>
      </c>
      <c r="E13" s="131">
        <v>26.14</v>
      </c>
      <c r="F13" s="131">
        <v>19.97</v>
      </c>
      <c r="G13" s="131">
        <v>30.41</v>
      </c>
      <c r="H13" s="131"/>
      <c r="I13" s="131">
        <v>23.5</v>
      </c>
      <c r="J13" s="131">
        <v>20.14</v>
      </c>
      <c r="K13" s="131">
        <v>14.25</v>
      </c>
      <c r="L13" s="3"/>
      <c r="M13" s="29"/>
      <c r="N13" s="129">
        <f>SUM(E13:M13)</f>
        <v>134.41</v>
      </c>
    </row>
    <row r="14" spans="1:15" ht="12.75">
      <c r="A14" s="17">
        <v>10</v>
      </c>
      <c r="B14" s="2" t="s">
        <v>113</v>
      </c>
      <c r="C14" s="2">
        <v>1989</v>
      </c>
      <c r="D14" s="17" t="s">
        <v>93</v>
      </c>
      <c r="E14" s="31">
        <v>23.19</v>
      </c>
      <c r="F14" s="31">
        <v>22.05</v>
      </c>
      <c r="G14" s="32">
        <v>30.61</v>
      </c>
      <c r="H14" s="32">
        <v>29.12</v>
      </c>
      <c r="I14" s="32"/>
      <c r="J14" s="32"/>
      <c r="K14" s="32">
        <v>15.87</v>
      </c>
      <c r="L14" s="32"/>
      <c r="M14" s="32"/>
      <c r="N14" s="22">
        <f>SUM(E14:M14)</f>
        <v>120.84</v>
      </c>
      <c r="O14" s="95"/>
    </row>
    <row r="15" spans="1:15" ht="12.75">
      <c r="A15" s="29">
        <v>11</v>
      </c>
      <c r="B15" s="2" t="s">
        <v>34</v>
      </c>
      <c r="C15" s="2">
        <v>2000</v>
      </c>
      <c r="D15" s="2" t="s">
        <v>32</v>
      </c>
      <c r="E15" s="29"/>
      <c r="F15" s="29"/>
      <c r="G15" s="131">
        <v>17.24</v>
      </c>
      <c r="H15" s="131">
        <v>23.79</v>
      </c>
      <c r="I15" s="131"/>
      <c r="J15" s="131"/>
      <c r="K15" s="131"/>
      <c r="L15" s="132">
        <v>33.69</v>
      </c>
      <c r="M15" s="131">
        <v>28.14</v>
      </c>
      <c r="N15" s="129">
        <f>SUM(E15:M15)</f>
        <v>102.86</v>
      </c>
      <c r="O15" s="95"/>
    </row>
    <row r="16" spans="1:14" ht="12.75">
      <c r="A16" s="2">
        <v>12</v>
      </c>
      <c r="B16" s="2" t="s">
        <v>142</v>
      </c>
      <c r="C16" s="2">
        <v>1997</v>
      </c>
      <c r="D16" s="2" t="s">
        <v>93</v>
      </c>
      <c r="E16" s="32">
        <v>23.74</v>
      </c>
      <c r="F16" s="32">
        <v>8.28</v>
      </c>
      <c r="G16" s="32"/>
      <c r="H16" s="32"/>
      <c r="I16" s="32"/>
      <c r="J16" s="32"/>
      <c r="K16" s="32"/>
      <c r="L16" s="32">
        <v>32.85</v>
      </c>
      <c r="M16" s="32">
        <v>22.61</v>
      </c>
      <c r="N16" s="22">
        <f>SUM(E16:M16)</f>
        <v>87.48</v>
      </c>
    </row>
    <row r="17" spans="1:14" ht="12.75">
      <c r="A17" s="17">
        <v>13</v>
      </c>
      <c r="B17" s="2" t="s">
        <v>281</v>
      </c>
      <c r="C17" s="2">
        <v>1999</v>
      </c>
      <c r="D17" s="2"/>
      <c r="E17" s="31"/>
      <c r="F17" s="31"/>
      <c r="G17" s="32">
        <v>24.73</v>
      </c>
      <c r="H17" s="32">
        <v>18.83</v>
      </c>
      <c r="I17" s="32">
        <v>16.73</v>
      </c>
      <c r="J17" s="32">
        <v>24.23</v>
      </c>
      <c r="K17" s="32"/>
      <c r="L17" s="32"/>
      <c r="M17" s="32"/>
      <c r="N17" s="22">
        <f>SUM(E17:M17)</f>
        <v>84.52000000000001</v>
      </c>
    </row>
    <row r="18" spans="1:14" ht="12.75">
      <c r="A18" s="29">
        <v>14</v>
      </c>
      <c r="B18" s="17" t="s">
        <v>123</v>
      </c>
      <c r="C18" s="17">
        <v>1995</v>
      </c>
      <c r="D18" s="2" t="s">
        <v>20</v>
      </c>
      <c r="E18" s="31">
        <v>27.67</v>
      </c>
      <c r="F18" s="31">
        <v>18.9</v>
      </c>
      <c r="G18" s="32"/>
      <c r="H18" s="32"/>
      <c r="I18" s="32"/>
      <c r="J18" s="32"/>
      <c r="K18" s="32"/>
      <c r="L18" s="32">
        <v>30.67</v>
      </c>
      <c r="M18" s="32"/>
      <c r="N18" s="22">
        <f>SUM(E18:M18)</f>
        <v>77.24000000000001</v>
      </c>
    </row>
    <row r="19" spans="1:15" ht="12.75">
      <c r="A19" s="2">
        <v>15</v>
      </c>
      <c r="B19" s="17" t="s">
        <v>7</v>
      </c>
      <c r="C19" s="17">
        <v>1988</v>
      </c>
      <c r="D19" s="2" t="s">
        <v>20</v>
      </c>
      <c r="E19" s="31"/>
      <c r="F19" s="31">
        <v>25.38</v>
      </c>
      <c r="G19" s="32"/>
      <c r="H19" s="32"/>
      <c r="I19" s="32"/>
      <c r="J19" s="32"/>
      <c r="K19" s="32"/>
      <c r="L19" s="32">
        <v>27.86</v>
      </c>
      <c r="M19" s="32">
        <v>22.25</v>
      </c>
      <c r="N19" s="22">
        <f>SUM(E19:M19)</f>
        <v>75.49</v>
      </c>
      <c r="O19" s="95"/>
    </row>
    <row r="20" spans="1:14" ht="12.75">
      <c r="A20" s="17">
        <v>16</v>
      </c>
      <c r="B20" s="17" t="s">
        <v>31</v>
      </c>
      <c r="C20" s="17">
        <v>1987</v>
      </c>
      <c r="D20" s="17" t="s">
        <v>124</v>
      </c>
      <c r="E20" s="128"/>
      <c r="F20" s="128"/>
      <c r="G20" s="31"/>
      <c r="H20" s="31"/>
      <c r="I20" s="32">
        <v>20.09</v>
      </c>
      <c r="J20" s="32">
        <v>24.91</v>
      </c>
      <c r="K20" s="32"/>
      <c r="L20" s="32">
        <v>25.95</v>
      </c>
      <c r="M20" s="32"/>
      <c r="N20" s="22">
        <f>SUM(E20:M20)</f>
        <v>70.95</v>
      </c>
    </row>
    <row r="21" spans="1:14" ht="12.75">
      <c r="A21" s="29">
        <v>17</v>
      </c>
      <c r="B21" s="2" t="s">
        <v>306</v>
      </c>
      <c r="C21" s="2">
        <v>2000</v>
      </c>
      <c r="D21" s="2" t="s">
        <v>128</v>
      </c>
      <c r="E21" s="29"/>
      <c r="F21" s="29"/>
      <c r="G21" s="29"/>
      <c r="H21" s="29"/>
      <c r="I21" s="29"/>
      <c r="J21" s="29"/>
      <c r="K21" s="29"/>
      <c r="L21" s="132">
        <v>33.63</v>
      </c>
      <c r="M21" s="29">
        <v>28.25</v>
      </c>
      <c r="N21" s="129">
        <f>SUM(E21:M21)</f>
        <v>61.88</v>
      </c>
    </row>
    <row r="22" spans="1:14" ht="12.75">
      <c r="A22" s="2">
        <v>18</v>
      </c>
      <c r="B22" s="17" t="s">
        <v>28</v>
      </c>
      <c r="C22" s="17">
        <v>1997</v>
      </c>
      <c r="D22" s="2" t="s">
        <v>172</v>
      </c>
      <c r="E22" s="128">
        <v>29.28</v>
      </c>
      <c r="F22" s="128">
        <v>27.69</v>
      </c>
      <c r="G22" s="31"/>
      <c r="H22" s="31"/>
      <c r="I22" s="32"/>
      <c r="J22" s="32"/>
      <c r="K22" s="32"/>
      <c r="L22" s="32"/>
      <c r="M22" s="32"/>
      <c r="N22" s="22">
        <f>SUM(E22:M22)</f>
        <v>56.97</v>
      </c>
    </row>
    <row r="23" spans="1:14" ht="12.75">
      <c r="A23" s="17">
        <v>19</v>
      </c>
      <c r="B23" s="17" t="s">
        <v>39</v>
      </c>
      <c r="C23" s="17">
        <v>1977</v>
      </c>
      <c r="D23" s="18" t="s">
        <v>38</v>
      </c>
      <c r="E23" s="31">
        <v>27.89</v>
      </c>
      <c r="F23" s="31">
        <v>28.29</v>
      </c>
      <c r="G23" s="32"/>
      <c r="H23" s="32"/>
      <c r="I23" s="32"/>
      <c r="J23" s="32"/>
      <c r="K23" s="32"/>
      <c r="L23" s="32"/>
      <c r="M23" s="32"/>
      <c r="N23" s="22">
        <f>SUM(E23:M23)</f>
        <v>56.18</v>
      </c>
    </row>
    <row r="24" spans="1:14" ht="12.75">
      <c r="A24" s="29">
        <v>20</v>
      </c>
      <c r="B24" s="2" t="s">
        <v>307</v>
      </c>
      <c r="C24" s="2">
        <v>1989</v>
      </c>
      <c r="D24" s="2" t="s">
        <v>20</v>
      </c>
      <c r="E24" s="29"/>
      <c r="F24" s="29"/>
      <c r="G24" s="29"/>
      <c r="H24" s="29"/>
      <c r="I24" s="29"/>
      <c r="J24" s="29"/>
      <c r="K24" s="29"/>
      <c r="L24" s="131">
        <v>29.58</v>
      </c>
      <c r="M24" s="29">
        <v>7.35</v>
      </c>
      <c r="N24" s="129">
        <f>SUM(E24:M24)</f>
        <v>36.93</v>
      </c>
    </row>
    <row r="25" spans="1:17" ht="12.75">
      <c r="A25" s="2">
        <v>21</v>
      </c>
      <c r="B25" s="2" t="s">
        <v>221</v>
      </c>
      <c r="C25" s="2">
        <v>1998</v>
      </c>
      <c r="D25" s="2" t="s">
        <v>109</v>
      </c>
      <c r="E25" s="31">
        <v>23.73</v>
      </c>
      <c r="F25" s="31">
        <v>10.97</v>
      </c>
      <c r="G25" s="31"/>
      <c r="H25" s="31"/>
      <c r="I25" s="31"/>
      <c r="J25" s="31"/>
      <c r="K25" s="31"/>
      <c r="L25" s="31"/>
      <c r="M25" s="31"/>
      <c r="N25" s="5">
        <f>SUM(E25:M25)</f>
        <v>34.7</v>
      </c>
      <c r="Q25" t="s">
        <v>116</v>
      </c>
    </row>
    <row r="26" spans="1:15" ht="12.75">
      <c r="A26" s="17">
        <v>22</v>
      </c>
      <c r="B26" s="2" t="s">
        <v>138</v>
      </c>
      <c r="C26" s="2">
        <v>1994</v>
      </c>
      <c r="D26" s="17" t="s">
        <v>132</v>
      </c>
      <c r="E26" s="61"/>
      <c r="F26" s="61"/>
      <c r="G26" s="31">
        <v>14.6</v>
      </c>
      <c r="H26" s="31">
        <v>18.83</v>
      </c>
      <c r="I26" s="32"/>
      <c r="J26" s="32"/>
      <c r="K26" s="32"/>
      <c r="L26" s="32"/>
      <c r="M26" s="32"/>
      <c r="N26" s="22">
        <f>SUM(E26:M26)</f>
        <v>33.43</v>
      </c>
      <c r="O26" s="95"/>
    </row>
    <row r="27" spans="1:14" ht="12.75">
      <c r="A27" s="29">
        <v>23</v>
      </c>
      <c r="B27" s="2" t="s">
        <v>2</v>
      </c>
      <c r="C27" s="2">
        <v>1985</v>
      </c>
      <c r="D27" s="13" t="s">
        <v>172</v>
      </c>
      <c r="E27" s="31"/>
      <c r="F27" s="31"/>
      <c r="G27" s="32">
        <v>32.02</v>
      </c>
      <c r="H27" s="32"/>
      <c r="I27" s="32"/>
      <c r="J27" s="32"/>
      <c r="K27" s="32"/>
      <c r="L27" s="32"/>
      <c r="M27" s="32"/>
      <c r="N27" s="22">
        <f>SUM(E27:M27)</f>
        <v>32.02</v>
      </c>
    </row>
    <row r="28" spans="1:14" ht="12.75">
      <c r="A28" s="2">
        <v>24</v>
      </c>
      <c r="B28" s="2" t="s">
        <v>155</v>
      </c>
      <c r="C28" s="2">
        <v>1995</v>
      </c>
      <c r="D28" s="13" t="s">
        <v>20</v>
      </c>
      <c r="E28" s="29"/>
      <c r="F28" s="29"/>
      <c r="G28" s="29"/>
      <c r="H28" s="29"/>
      <c r="I28" s="29"/>
      <c r="J28" s="29"/>
      <c r="K28" s="29"/>
      <c r="L28" s="131">
        <v>32.01</v>
      </c>
      <c r="M28" s="29"/>
      <c r="N28" s="129">
        <f>SUM(E28:M28)</f>
        <v>32.01</v>
      </c>
    </row>
    <row r="29" spans="1:15" ht="12.75">
      <c r="A29" s="17">
        <v>25</v>
      </c>
      <c r="B29" s="2" t="s">
        <v>60</v>
      </c>
      <c r="C29" s="2">
        <v>1964</v>
      </c>
      <c r="D29" s="19" t="s">
        <v>124</v>
      </c>
      <c r="E29" s="31"/>
      <c r="F29" s="31">
        <v>14.42</v>
      </c>
      <c r="G29" s="32"/>
      <c r="H29" s="32">
        <v>16.46</v>
      </c>
      <c r="I29" s="32"/>
      <c r="J29" s="32"/>
      <c r="K29" s="32"/>
      <c r="L29" s="32"/>
      <c r="M29" s="32"/>
      <c r="N29" s="22">
        <f>SUM(E29:M29)</f>
        <v>30.880000000000003</v>
      </c>
      <c r="O29" s="95"/>
    </row>
    <row r="30" spans="1:14" ht="12.75">
      <c r="A30" s="29">
        <v>26</v>
      </c>
      <c r="B30" s="2" t="s">
        <v>15</v>
      </c>
      <c r="C30" s="2">
        <v>1998</v>
      </c>
      <c r="D30" s="17" t="s">
        <v>124</v>
      </c>
      <c r="E30" s="31">
        <v>29.7</v>
      </c>
      <c r="F30" s="56"/>
      <c r="G30" s="32"/>
      <c r="H30" s="32"/>
      <c r="I30" s="32"/>
      <c r="J30" s="32"/>
      <c r="K30" s="32"/>
      <c r="L30" s="32"/>
      <c r="M30" s="32"/>
      <c r="N30" s="22">
        <f>SUM(E30:M30)</f>
        <v>29.7</v>
      </c>
    </row>
    <row r="31" spans="1:14" ht="12.75">
      <c r="A31" s="2">
        <v>27</v>
      </c>
      <c r="B31" s="2" t="s">
        <v>308</v>
      </c>
      <c r="C31" s="2">
        <v>1996</v>
      </c>
      <c r="D31" s="19" t="s">
        <v>20</v>
      </c>
      <c r="E31" s="128"/>
      <c r="F31" s="128"/>
      <c r="G31" s="31"/>
      <c r="H31" s="31"/>
      <c r="I31" s="32"/>
      <c r="J31" s="32"/>
      <c r="K31" s="32"/>
      <c r="L31" s="32">
        <v>28.53</v>
      </c>
      <c r="M31" s="32"/>
      <c r="N31" s="22">
        <f>SUM(E31:M31)</f>
        <v>28.53</v>
      </c>
    </row>
    <row r="32" spans="1:14" ht="12.75">
      <c r="A32" s="17">
        <v>28</v>
      </c>
      <c r="B32" s="2" t="s">
        <v>309</v>
      </c>
      <c r="C32" s="13">
        <v>1995</v>
      </c>
      <c r="D32" s="2" t="s">
        <v>42</v>
      </c>
      <c r="E32" s="40"/>
      <c r="F32" s="40"/>
      <c r="G32" s="41"/>
      <c r="H32" s="41"/>
      <c r="I32" s="41"/>
      <c r="J32" s="41"/>
      <c r="K32" s="41"/>
      <c r="L32" s="41">
        <v>26.37</v>
      </c>
      <c r="M32" s="41"/>
      <c r="N32" s="28">
        <f>SUM(E32:M32)</f>
        <v>26.37</v>
      </c>
    </row>
    <row r="33" spans="1:15" ht="12.75">
      <c r="A33" s="29">
        <v>29</v>
      </c>
      <c r="B33" s="2" t="s">
        <v>95</v>
      </c>
      <c r="C33" s="13">
        <v>1996</v>
      </c>
      <c r="D33" s="13" t="s">
        <v>20</v>
      </c>
      <c r="E33" s="40"/>
      <c r="F33" s="41"/>
      <c r="G33" s="40"/>
      <c r="H33" s="40"/>
      <c r="I33" s="40"/>
      <c r="J33" s="40"/>
      <c r="K33" s="40"/>
      <c r="L33" s="40">
        <v>26.2</v>
      </c>
      <c r="M33" s="40"/>
      <c r="N33" s="14">
        <f>SUM(E33:M33)</f>
        <v>26.2</v>
      </c>
      <c r="O33" s="95"/>
    </row>
    <row r="34" spans="1:14" ht="12.75">
      <c r="A34" s="2">
        <v>30</v>
      </c>
      <c r="B34" s="2" t="s">
        <v>310</v>
      </c>
      <c r="C34" s="13">
        <v>1997</v>
      </c>
      <c r="D34" s="13" t="s">
        <v>124</v>
      </c>
      <c r="E34" s="40"/>
      <c r="F34" s="40"/>
      <c r="G34" s="41"/>
      <c r="H34" s="41"/>
      <c r="I34" s="41"/>
      <c r="J34" s="41"/>
      <c r="K34" s="41"/>
      <c r="L34" s="41">
        <v>25.9</v>
      </c>
      <c r="M34" s="41"/>
      <c r="N34" s="28">
        <f>SUM(E34:M34)</f>
        <v>25.9</v>
      </c>
    </row>
    <row r="35" spans="1:15" ht="12.75">
      <c r="A35" s="17">
        <v>31</v>
      </c>
      <c r="B35" s="2" t="s">
        <v>311</v>
      </c>
      <c r="C35" s="13">
        <v>1987</v>
      </c>
      <c r="D35" s="19" t="s">
        <v>20</v>
      </c>
      <c r="E35" s="40"/>
      <c r="F35" s="40"/>
      <c r="G35" s="41"/>
      <c r="H35" s="41"/>
      <c r="I35" s="28"/>
      <c r="J35" s="41"/>
      <c r="K35" s="28"/>
      <c r="L35" s="41">
        <v>24.66</v>
      </c>
      <c r="M35" s="41"/>
      <c r="N35" s="28">
        <f>SUM(E35:M35)</f>
        <v>24.66</v>
      </c>
      <c r="O35" s="95"/>
    </row>
    <row r="36" spans="1:14" ht="12.75">
      <c r="A36" s="29">
        <v>32</v>
      </c>
      <c r="B36" s="17" t="s">
        <v>312</v>
      </c>
      <c r="C36" s="19">
        <v>1988</v>
      </c>
      <c r="D36" s="13" t="s">
        <v>20</v>
      </c>
      <c r="E36" s="40"/>
      <c r="F36" s="40"/>
      <c r="G36" s="41"/>
      <c r="H36" s="41"/>
      <c r="I36" s="41"/>
      <c r="J36" s="41"/>
      <c r="K36" s="41"/>
      <c r="L36" s="41">
        <v>21.99</v>
      </c>
      <c r="M36" s="41"/>
      <c r="N36" s="28">
        <f>SUM(E36:M36)</f>
        <v>21.99</v>
      </c>
    </row>
    <row r="37" spans="1:14" ht="12.75">
      <c r="A37" s="2">
        <v>33</v>
      </c>
      <c r="B37" s="2" t="s">
        <v>222</v>
      </c>
      <c r="C37" s="13">
        <v>1997</v>
      </c>
      <c r="D37" s="13" t="s">
        <v>124</v>
      </c>
      <c r="E37" s="133">
        <v>21.58</v>
      </c>
      <c r="F37" s="39"/>
      <c r="G37" s="39"/>
      <c r="H37" s="39"/>
      <c r="I37" s="39"/>
      <c r="J37" s="39"/>
      <c r="K37" s="39"/>
      <c r="L37" s="39"/>
      <c r="M37" s="39"/>
      <c r="N37" s="130">
        <f>SUM(E37:M37)</f>
        <v>21.58</v>
      </c>
    </row>
    <row r="38" spans="1:14" ht="12.75">
      <c r="A38" s="17">
        <v>34</v>
      </c>
      <c r="B38" s="2" t="s">
        <v>328</v>
      </c>
      <c r="C38" s="13">
        <v>1980</v>
      </c>
      <c r="D38" s="13" t="s">
        <v>124</v>
      </c>
      <c r="E38" s="46"/>
      <c r="F38" s="46"/>
      <c r="G38" s="40"/>
      <c r="H38" s="40"/>
      <c r="I38" s="41"/>
      <c r="J38" s="41"/>
      <c r="K38" s="41">
        <v>20.07</v>
      </c>
      <c r="L38" s="41"/>
      <c r="M38" s="41"/>
      <c r="N38" s="28">
        <f>SUM(E38:M38)</f>
        <v>20.07</v>
      </c>
    </row>
    <row r="39" spans="1:14" ht="12.75">
      <c r="A39" s="29">
        <v>35</v>
      </c>
      <c r="B39" s="17" t="s">
        <v>313</v>
      </c>
      <c r="C39" s="19">
        <v>1994</v>
      </c>
      <c r="D39" s="98" t="s">
        <v>124</v>
      </c>
      <c r="E39" s="40"/>
      <c r="F39" s="40"/>
      <c r="G39" s="41"/>
      <c r="H39" s="41"/>
      <c r="I39" s="41"/>
      <c r="J39" s="41"/>
      <c r="K39" s="41"/>
      <c r="L39" s="41">
        <v>19.79</v>
      </c>
      <c r="M39" s="41"/>
      <c r="N39" s="28">
        <f>SUM(E39:M39)</f>
        <v>19.79</v>
      </c>
    </row>
    <row r="40" spans="1:15" ht="12.75">
      <c r="A40" s="2">
        <v>36</v>
      </c>
      <c r="B40" s="2" t="s">
        <v>139</v>
      </c>
      <c r="C40" s="13">
        <v>1997</v>
      </c>
      <c r="D40" s="19" t="s">
        <v>128</v>
      </c>
      <c r="E40" s="133">
        <v>19.36</v>
      </c>
      <c r="F40" s="39"/>
      <c r="G40" s="39"/>
      <c r="H40" s="39"/>
      <c r="I40" s="39"/>
      <c r="J40" s="39"/>
      <c r="K40" s="39"/>
      <c r="L40" s="39"/>
      <c r="M40" s="39"/>
      <c r="N40" s="130">
        <f>SUM(E40:M40)</f>
        <v>19.36</v>
      </c>
      <c r="O40" s="95"/>
    </row>
    <row r="41" spans="1:14" ht="12.75">
      <c r="A41" s="17">
        <v>37</v>
      </c>
      <c r="B41" s="127" t="s">
        <v>59</v>
      </c>
      <c r="C41" s="19">
        <v>1966</v>
      </c>
      <c r="D41" s="19" t="s">
        <v>124</v>
      </c>
      <c r="E41" s="47"/>
      <c r="F41" s="47"/>
      <c r="G41" s="40"/>
      <c r="H41" s="40"/>
      <c r="I41" s="41"/>
      <c r="J41" s="41"/>
      <c r="K41" s="41">
        <v>18.6</v>
      </c>
      <c r="L41" s="41"/>
      <c r="M41" s="41"/>
      <c r="N41" s="28">
        <f>SUM(E41:M41)</f>
        <v>18.6</v>
      </c>
    </row>
    <row r="42" spans="1:14" ht="12.75">
      <c r="A42" s="29">
        <v>38</v>
      </c>
      <c r="B42" s="2" t="s">
        <v>137</v>
      </c>
      <c r="C42" s="13">
        <v>1999</v>
      </c>
      <c r="D42" s="19" t="s">
        <v>96</v>
      </c>
      <c r="E42" s="46">
        <v>18.42</v>
      </c>
      <c r="F42" s="46"/>
      <c r="G42" s="40"/>
      <c r="H42" s="40"/>
      <c r="I42" s="41"/>
      <c r="J42" s="41"/>
      <c r="K42" s="41"/>
      <c r="L42" s="41"/>
      <c r="M42" s="41"/>
      <c r="N42" s="28">
        <f>SUM(E42:M42)</f>
        <v>18.42</v>
      </c>
    </row>
    <row r="43" spans="1:14" ht="12.75">
      <c r="A43" s="2">
        <v>39</v>
      </c>
      <c r="B43" s="2" t="s">
        <v>112</v>
      </c>
      <c r="C43" s="13">
        <v>1999</v>
      </c>
      <c r="D43" s="19" t="s">
        <v>96</v>
      </c>
      <c r="E43" s="40">
        <v>11.23</v>
      </c>
      <c r="F43" s="40">
        <v>7.18</v>
      </c>
      <c r="G43" s="41"/>
      <c r="H43" s="41"/>
      <c r="I43" s="41"/>
      <c r="J43" s="41"/>
      <c r="K43" s="41"/>
      <c r="L43" s="41"/>
      <c r="M43" s="41"/>
      <c r="N43" s="28">
        <f>SUM(E43:M43)</f>
        <v>18.41</v>
      </c>
    </row>
    <row r="44" spans="1:14" ht="12.75">
      <c r="A44" s="17">
        <v>40</v>
      </c>
      <c r="B44" s="2" t="s">
        <v>140</v>
      </c>
      <c r="C44" s="13">
        <v>1999</v>
      </c>
      <c r="D44" s="19" t="s">
        <v>109</v>
      </c>
      <c r="E44" s="40">
        <v>18.07</v>
      </c>
      <c r="F44" s="40"/>
      <c r="G44" s="41"/>
      <c r="H44" s="41"/>
      <c r="I44" s="28"/>
      <c r="J44" s="41"/>
      <c r="K44" s="28"/>
      <c r="L44" s="41"/>
      <c r="M44" s="41"/>
      <c r="N44" s="28">
        <f>SUM(E44:M44)</f>
        <v>18.07</v>
      </c>
    </row>
    <row r="45" spans="1:14" ht="12.75">
      <c r="A45" s="29">
        <v>41</v>
      </c>
      <c r="B45" s="2" t="s">
        <v>156</v>
      </c>
      <c r="C45" s="13">
        <v>1990</v>
      </c>
      <c r="D45" s="13" t="s">
        <v>20</v>
      </c>
      <c r="E45" s="46"/>
      <c r="F45" s="46"/>
      <c r="G45" s="40"/>
      <c r="H45" s="40"/>
      <c r="I45" s="41"/>
      <c r="J45" s="41"/>
      <c r="K45" s="41"/>
      <c r="L45" s="41">
        <v>17.66</v>
      </c>
      <c r="M45" s="41"/>
      <c r="N45" s="28">
        <f>SUM(E45:M45)</f>
        <v>17.66</v>
      </c>
    </row>
    <row r="46" spans="1:14" ht="12.75">
      <c r="A46" s="2">
        <v>42</v>
      </c>
      <c r="B46" s="2" t="s">
        <v>223</v>
      </c>
      <c r="C46" s="13">
        <v>1978</v>
      </c>
      <c r="D46" s="19" t="s">
        <v>124</v>
      </c>
      <c r="E46" s="40">
        <v>17.4</v>
      </c>
      <c r="F46" s="40"/>
      <c r="G46" s="41"/>
      <c r="H46" s="41"/>
      <c r="I46" s="41"/>
      <c r="J46" s="41"/>
      <c r="K46" s="41"/>
      <c r="L46" s="41"/>
      <c r="M46" s="41"/>
      <c r="N46" s="28">
        <f>SUM(E46:M46)</f>
        <v>17.4</v>
      </c>
    </row>
    <row r="47" spans="1:15" ht="12.75">
      <c r="A47" s="17">
        <v>43</v>
      </c>
      <c r="B47" s="2" t="s">
        <v>41</v>
      </c>
      <c r="C47" s="13">
        <v>1999</v>
      </c>
      <c r="D47" s="19" t="s">
        <v>160</v>
      </c>
      <c r="E47" s="40">
        <v>17.02</v>
      </c>
      <c r="F47" s="41"/>
      <c r="G47" s="40"/>
      <c r="H47" s="40"/>
      <c r="I47" s="40"/>
      <c r="J47" s="40"/>
      <c r="K47" s="40"/>
      <c r="L47" s="40"/>
      <c r="M47" s="40"/>
      <c r="N47" s="14">
        <f>SUM(E47:M47)</f>
        <v>17.02</v>
      </c>
      <c r="O47" s="95"/>
    </row>
    <row r="48" spans="1:15" ht="12.75">
      <c r="A48" s="29">
        <v>44</v>
      </c>
      <c r="B48" s="2" t="s">
        <v>314</v>
      </c>
      <c r="C48" s="13">
        <v>1990</v>
      </c>
      <c r="D48" s="13" t="s">
        <v>20</v>
      </c>
      <c r="E48" s="39"/>
      <c r="F48" s="39"/>
      <c r="G48" s="39"/>
      <c r="H48" s="133"/>
      <c r="I48" s="133"/>
      <c r="J48" s="133"/>
      <c r="K48" s="133"/>
      <c r="L48" s="133">
        <v>15.27</v>
      </c>
      <c r="M48" s="39"/>
      <c r="N48" s="130">
        <f>SUM(E48:M48)</f>
        <v>15.27</v>
      </c>
      <c r="O48" s="95"/>
    </row>
    <row r="49" spans="1:14" ht="12.75">
      <c r="A49" s="2">
        <v>45</v>
      </c>
      <c r="B49" s="17" t="s">
        <v>282</v>
      </c>
      <c r="C49" s="19"/>
      <c r="D49" s="13" t="s">
        <v>132</v>
      </c>
      <c r="E49" s="47"/>
      <c r="F49" s="47"/>
      <c r="G49" s="40">
        <v>14.69</v>
      </c>
      <c r="H49" s="40"/>
      <c r="I49" s="41"/>
      <c r="J49" s="41"/>
      <c r="K49" s="41"/>
      <c r="L49" s="41"/>
      <c r="M49" s="41"/>
      <c r="N49" s="28">
        <f>SUM(E49:M49)</f>
        <v>14.69</v>
      </c>
    </row>
    <row r="50" spans="1:14" ht="12.75">
      <c r="A50" s="17">
        <v>46</v>
      </c>
      <c r="B50" s="2" t="s">
        <v>224</v>
      </c>
      <c r="C50" s="13">
        <v>1998</v>
      </c>
      <c r="D50" s="19" t="s">
        <v>109</v>
      </c>
      <c r="E50" s="40">
        <v>13.86</v>
      </c>
      <c r="F50" s="41"/>
      <c r="G50" s="40"/>
      <c r="H50" s="40"/>
      <c r="I50" s="40"/>
      <c r="J50" s="40"/>
      <c r="K50" s="40"/>
      <c r="L50" s="40"/>
      <c r="M50" s="40"/>
      <c r="N50" s="14">
        <f>SUM(E50:M50)</f>
        <v>13.86</v>
      </c>
    </row>
    <row r="51" spans="1:14" ht="12.75">
      <c r="A51" s="29">
        <v>47</v>
      </c>
      <c r="B51" s="2" t="s">
        <v>225</v>
      </c>
      <c r="C51" s="13">
        <v>1996</v>
      </c>
      <c r="D51" s="17" t="s">
        <v>109</v>
      </c>
      <c r="E51" s="40">
        <v>13.06</v>
      </c>
      <c r="F51" s="40"/>
      <c r="G51" s="41"/>
      <c r="H51" s="41"/>
      <c r="I51" s="41"/>
      <c r="J51" s="41"/>
      <c r="K51" s="41"/>
      <c r="L51" s="41"/>
      <c r="M51" s="41"/>
      <c r="N51" s="28">
        <f>SUM(E51:M51)</f>
        <v>13.06</v>
      </c>
    </row>
    <row r="52" spans="1:15" ht="12.75">
      <c r="A52" s="2">
        <v>48</v>
      </c>
      <c r="B52" s="2" t="s">
        <v>283</v>
      </c>
      <c r="C52" s="13"/>
      <c r="D52" s="13" t="s">
        <v>172</v>
      </c>
      <c r="E52" s="39"/>
      <c r="F52" s="39"/>
      <c r="G52" s="39"/>
      <c r="H52" s="133">
        <v>12.43</v>
      </c>
      <c r="I52" s="133"/>
      <c r="J52" s="133"/>
      <c r="K52" s="133"/>
      <c r="L52" s="134"/>
      <c r="M52" s="39"/>
      <c r="N52" s="130">
        <f>SUM(E52:M52)</f>
        <v>12.43</v>
      </c>
      <c r="O52" s="95"/>
    </row>
    <row r="53" spans="1:14" ht="12.75">
      <c r="A53" s="17">
        <v>49</v>
      </c>
      <c r="B53" s="23" t="s">
        <v>58</v>
      </c>
      <c r="C53" s="2">
        <v>1998</v>
      </c>
      <c r="D53" s="17" t="s">
        <v>96</v>
      </c>
      <c r="E53" s="128"/>
      <c r="F53" s="128">
        <v>12.31</v>
      </c>
      <c r="G53" s="31"/>
      <c r="H53" s="31"/>
      <c r="I53" s="32"/>
      <c r="J53" s="32"/>
      <c r="K53" s="32"/>
      <c r="L53" s="32"/>
      <c r="M53" s="32"/>
      <c r="N53" s="22">
        <f>SUM(E53:M53)</f>
        <v>12.31</v>
      </c>
    </row>
    <row r="54" spans="1:14" ht="12.75">
      <c r="A54" s="29">
        <v>50</v>
      </c>
      <c r="B54" s="2" t="s">
        <v>226</v>
      </c>
      <c r="C54" s="13">
        <v>1999</v>
      </c>
      <c r="D54" s="19" t="s">
        <v>93</v>
      </c>
      <c r="E54" s="40">
        <v>11.31</v>
      </c>
      <c r="F54" s="40"/>
      <c r="G54" s="41"/>
      <c r="H54" s="41"/>
      <c r="I54" s="41"/>
      <c r="J54" s="41"/>
      <c r="K54" s="41"/>
      <c r="L54" s="41"/>
      <c r="M54" s="41"/>
      <c r="N54" s="28">
        <f>SUM(E54:M54)</f>
        <v>11.31</v>
      </c>
    </row>
    <row r="55" spans="1:15" ht="12.75">
      <c r="A55" s="2">
        <v>51</v>
      </c>
      <c r="B55" s="20" t="s">
        <v>227</v>
      </c>
      <c r="C55" s="19">
        <v>1988</v>
      </c>
      <c r="D55" s="2" t="s">
        <v>124</v>
      </c>
      <c r="E55" s="40">
        <v>10.03</v>
      </c>
      <c r="F55" s="40"/>
      <c r="G55" s="41"/>
      <c r="H55" s="41"/>
      <c r="I55" s="41"/>
      <c r="J55" s="41"/>
      <c r="K55" s="41"/>
      <c r="L55" s="41"/>
      <c r="M55" s="41"/>
      <c r="N55" s="28">
        <f>SUM(E55:M55)</f>
        <v>10.03</v>
      </c>
      <c r="O55" s="95"/>
    </row>
    <row r="56" spans="1:15" ht="12.75">
      <c r="A56" s="17">
        <v>52</v>
      </c>
      <c r="B56" s="20" t="s">
        <v>315</v>
      </c>
      <c r="C56" s="19">
        <v>1986</v>
      </c>
      <c r="D56" s="17" t="s">
        <v>20</v>
      </c>
      <c r="E56" s="46"/>
      <c r="F56" s="46"/>
      <c r="G56" s="40"/>
      <c r="H56" s="40"/>
      <c r="I56" s="41"/>
      <c r="J56" s="41"/>
      <c r="K56" s="41"/>
      <c r="L56" s="41">
        <v>9.12</v>
      </c>
      <c r="M56" s="41"/>
      <c r="N56" s="28">
        <f>SUM(E56:M56)</f>
        <v>9.12</v>
      </c>
      <c r="O56" s="95"/>
    </row>
    <row r="57" spans="1:15" ht="12.75">
      <c r="A57" s="29">
        <v>53</v>
      </c>
      <c r="B57" s="2" t="s">
        <v>228</v>
      </c>
      <c r="C57" s="2">
        <v>1983</v>
      </c>
      <c r="D57" s="17" t="s">
        <v>124</v>
      </c>
      <c r="E57" s="40">
        <v>7.91</v>
      </c>
      <c r="F57" s="41"/>
      <c r="G57" s="40"/>
      <c r="H57" s="40"/>
      <c r="I57" s="40"/>
      <c r="J57" s="40"/>
      <c r="K57" s="40"/>
      <c r="L57" s="40"/>
      <c r="M57" s="40"/>
      <c r="N57" s="14">
        <f>SUM(E57:M57)</f>
        <v>7.91</v>
      </c>
      <c r="O57" s="95"/>
    </row>
    <row r="58" spans="1:15" ht="12.75">
      <c r="A58" s="2">
        <v>54</v>
      </c>
      <c r="B58" s="25" t="s">
        <v>143</v>
      </c>
      <c r="C58" s="2">
        <v>1992</v>
      </c>
      <c r="D58" s="19" t="s">
        <v>144</v>
      </c>
      <c r="E58" s="46">
        <v>7.29</v>
      </c>
      <c r="F58" s="13"/>
      <c r="G58" s="40"/>
      <c r="H58" s="40"/>
      <c r="I58" s="41"/>
      <c r="J58" s="41"/>
      <c r="K58" s="41"/>
      <c r="L58" s="28"/>
      <c r="M58" s="41"/>
      <c r="N58" s="28">
        <f>SUM(E58:M58)</f>
        <v>7.29</v>
      </c>
      <c r="O58" s="95"/>
    </row>
    <row r="59" spans="1:14" ht="12.75">
      <c r="A59" s="17">
        <v>55</v>
      </c>
      <c r="B59" s="25" t="s">
        <v>141</v>
      </c>
      <c r="C59" s="2">
        <v>1999</v>
      </c>
      <c r="D59" s="19" t="s">
        <v>109</v>
      </c>
      <c r="E59" s="31">
        <v>7.02</v>
      </c>
      <c r="F59" s="31"/>
      <c r="G59" s="32"/>
      <c r="H59" s="32"/>
      <c r="I59" s="32"/>
      <c r="J59" s="32"/>
      <c r="K59" s="32"/>
      <c r="L59" s="32"/>
      <c r="M59" s="32"/>
      <c r="N59" s="22">
        <f>SUM(E59:M59)</f>
        <v>7.02</v>
      </c>
    </row>
    <row r="60" spans="1:15" ht="12.75">
      <c r="A60" s="29">
        <v>56</v>
      </c>
      <c r="B60" s="25" t="s">
        <v>229</v>
      </c>
      <c r="C60" s="2">
        <v>1998</v>
      </c>
      <c r="D60" s="13" t="s">
        <v>109</v>
      </c>
      <c r="E60" s="31">
        <v>6.03</v>
      </c>
      <c r="F60" s="32"/>
      <c r="G60" s="31"/>
      <c r="H60" s="31"/>
      <c r="I60" s="31"/>
      <c r="J60" s="31"/>
      <c r="K60" s="31"/>
      <c r="L60" s="31"/>
      <c r="M60" s="31"/>
      <c r="N60" s="5">
        <f>SUM(E60:M60)</f>
        <v>6.03</v>
      </c>
      <c r="O60" s="95"/>
    </row>
    <row r="61" spans="1:14" ht="12.75">
      <c r="A61" s="2">
        <v>57</v>
      </c>
      <c r="B61" s="25" t="s">
        <v>230</v>
      </c>
      <c r="C61" s="2">
        <v>1986</v>
      </c>
      <c r="D61" s="13" t="s">
        <v>20</v>
      </c>
      <c r="E61" s="31">
        <v>5.74</v>
      </c>
      <c r="F61" s="31"/>
      <c r="G61" s="32"/>
      <c r="H61" s="32"/>
      <c r="I61" s="32"/>
      <c r="J61" s="32"/>
      <c r="K61" s="32"/>
      <c r="L61" s="32"/>
      <c r="M61" s="32"/>
      <c r="N61" s="22">
        <f>SUM(E61:M61)</f>
        <v>5.74</v>
      </c>
    </row>
    <row r="62" spans="1:14" ht="12.75">
      <c r="A62" s="17">
        <v>58</v>
      </c>
      <c r="B62" s="25" t="s">
        <v>329</v>
      </c>
      <c r="C62" s="2">
        <v>1984</v>
      </c>
      <c r="D62" s="19" t="s">
        <v>124</v>
      </c>
      <c r="E62" s="31"/>
      <c r="F62" s="31"/>
      <c r="G62" s="32"/>
      <c r="H62" s="32"/>
      <c r="I62" s="32"/>
      <c r="J62" s="32"/>
      <c r="K62" s="32">
        <v>2.89</v>
      </c>
      <c r="L62" s="32"/>
      <c r="M62" s="32"/>
      <c r="N62" s="22">
        <f>SUM(E62:M62)</f>
        <v>2.89</v>
      </c>
    </row>
    <row r="63" spans="1:14" ht="12.75">
      <c r="A63" s="29">
        <v>59</v>
      </c>
      <c r="B63" s="25" t="s">
        <v>5</v>
      </c>
      <c r="C63" s="2">
        <v>2000</v>
      </c>
      <c r="D63" s="2" t="s">
        <v>32</v>
      </c>
      <c r="E63" s="128"/>
      <c r="F63" s="128">
        <v>0.6</v>
      </c>
      <c r="G63" s="31"/>
      <c r="H63" s="31"/>
      <c r="I63" s="32"/>
      <c r="J63" s="32"/>
      <c r="K63" s="32"/>
      <c r="L63" s="32"/>
      <c r="M63" s="32"/>
      <c r="N63" s="22">
        <f>SUM(E63:M63)</f>
        <v>0.6</v>
      </c>
    </row>
  </sheetData>
  <sheetProtection/>
  <conditionalFormatting sqref="T5:U7 G5:I6 E5:F7 E53:U53 J5:R7">
    <cfRule type="colorScale" priority="1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8:U8 E8:R8">
    <cfRule type="colorScale" priority="1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9:U11 E9:R11">
    <cfRule type="colorScale" priority="1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7:U7 E7:R7">
    <cfRule type="colorScale" priority="1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5:F6 E53:F53">
    <cfRule type="colorScale" priority="32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60:N60">
    <cfRule type="colorScale" priority="351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2:N12">
    <cfRule type="colorScale" priority="351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3:N15">
    <cfRule type="colorScale" priority="352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6:N16">
    <cfRule type="colorScale" priority="352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7:N17">
    <cfRule type="colorScale" priority="35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8:N19">
    <cfRule type="colorScale" priority="352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0:N20">
    <cfRule type="colorScale" priority="35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1:N33">
    <cfRule type="colorScale" priority="35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21:N30">
    <cfRule type="colorScale" priority="35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34:N52 E54:N59">
    <cfRule type="colorScale" priority="35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:N65536">
    <cfRule type="colorScale" priority="3581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="120" zoomScaleNormal="120" zoomScalePageLayoutView="0" workbookViewId="0" topLeftCell="A1">
      <selection activeCell="Q12" sqref="Q12"/>
    </sheetView>
  </sheetViews>
  <sheetFormatPr defaultColWidth="9.00390625" defaultRowHeight="12.75"/>
  <cols>
    <col min="1" max="1" width="5.75390625" style="0" customWidth="1"/>
    <col min="2" max="2" width="24.625" style="0" customWidth="1"/>
    <col min="3" max="3" width="5.375" style="0" customWidth="1"/>
    <col min="4" max="4" width="22.875" style="0" customWidth="1"/>
    <col min="5" max="5" width="6.75390625" style="0" customWidth="1"/>
  </cols>
  <sheetData>
    <row r="1" spans="1:14" ht="18">
      <c r="A1" s="9" t="s">
        <v>159</v>
      </c>
      <c r="B1" s="9"/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06.5" customHeight="1">
      <c r="A3" s="8" t="s">
        <v>43</v>
      </c>
      <c r="B3" s="6" t="s">
        <v>17</v>
      </c>
      <c r="C3" s="6" t="s">
        <v>18</v>
      </c>
      <c r="D3" s="6" t="s">
        <v>19</v>
      </c>
      <c r="E3" s="8" t="s">
        <v>167</v>
      </c>
      <c r="F3" s="8" t="s">
        <v>168</v>
      </c>
      <c r="G3" s="7" t="s">
        <v>256</v>
      </c>
      <c r="H3" s="7" t="s">
        <v>257</v>
      </c>
      <c r="I3" s="7" t="s">
        <v>169</v>
      </c>
      <c r="J3" s="7" t="s">
        <v>170</v>
      </c>
      <c r="K3" s="7" t="s">
        <v>171</v>
      </c>
      <c r="L3" s="7" t="s">
        <v>305</v>
      </c>
      <c r="M3" s="7" t="s">
        <v>147</v>
      </c>
      <c r="N3" s="7" t="s">
        <v>110</v>
      </c>
    </row>
    <row r="4" spans="1:14" ht="12.75">
      <c r="A4" s="15"/>
      <c r="B4" s="35" t="s">
        <v>72</v>
      </c>
      <c r="C4" s="15"/>
      <c r="D4" s="15"/>
      <c r="E4" s="21"/>
      <c r="F4" s="21"/>
      <c r="G4" s="21"/>
      <c r="H4" s="21"/>
      <c r="I4" s="21"/>
      <c r="J4" s="21"/>
      <c r="K4" s="15"/>
      <c r="L4" s="15"/>
      <c r="M4" s="15"/>
      <c r="N4" s="15"/>
    </row>
    <row r="5" spans="1:27" ht="12.75">
      <c r="A5" s="2">
        <v>1</v>
      </c>
      <c r="B5" s="2" t="s">
        <v>0</v>
      </c>
      <c r="C5" s="2">
        <v>1992</v>
      </c>
      <c r="D5" s="2" t="s">
        <v>124</v>
      </c>
      <c r="E5" s="5">
        <v>34.43</v>
      </c>
      <c r="F5" s="31">
        <v>34.72</v>
      </c>
      <c r="G5" s="5">
        <v>34.64</v>
      </c>
      <c r="H5" s="31">
        <v>37</v>
      </c>
      <c r="I5" s="31">
        <v>41.7</v>
      </c>
      <c r="J5" s="31">
        <v>43.07</v>
      </c>
      <c r="K5" s="2">
        <v>30</v>
      </c>
      <c r="L5" s="33">
        <v>37</v>
      </c>
      <c r="M5" s="33">
        <v>37</v>
      </c>
      <c r="N5" s="5">
        <v>230.49</v>
      </c>
      <c r="O5" s="43"/>
      <c r="P5" s="43"/>
      <c r="Q5" s="43"/>
      <c r="R5" s="43"/>
      <c r="S5" s="43"/>
      <c r="T5" s="43"/>
      <c r="U5" s="43"/>
      <c r="V5" s="23"/>
      <c r="W5" s="23"/>
      <c r="X5" s="23"/>
      <c r="Y5" s="23"/>
      <c r="Z5" s="23"/>
      <c r="AA5" s="43"/>
    </row>
    <row r="6" spans="1:27" ht="12.75">
      <c r="A6" s="2">
        <v>2</v>
      </c>
      <c r="B6" s="2" t="s">
        <v>106</v>
      </c>
      <c r="C6" s="2">
        <v>1999</v>
      </c>
      <c r="D6" s="2" t="s">
        <v>124</v>
      </c>
      <c r="E6" s="31">
        <v>34.36</v>
      </c>
      <c r="F6" s="31">
        <v>37</v>
      </c>
      <c r="G6" s="32">
        <v>32.89</v>
      </c>
      <c r="H6" s="32"/>
      <c r="I6" s="32">
        <v>34.7</v>
      </c>
      <c r="J6" s="32">
        <v>35.54</v>
      </c>
      <c r="K6" s="32">
        <v>23.57</v>
      </c>
      <c r="L6" s="32"/>
      <c r="M6" s="32"/>
      <c r="N6" s="22">
        <f>SUM(E6:M6)</f>
        <v>198.05999999999997</v>
      </c>
      <c r="O6" s="43"/>
      <c r="P6" s="43"/>
      <c r="Q6" s="43"/>
      <c r="R6" s="43"/>
      <c r="S6" s="43"/>
      <c r="T6" s="43"/>
      <c r="U6" s="43"/>
      <c r="V6" s="23"/>
      <c r="W6" s="23"/>
      <c r="X6" s="23"/>
      <c r="Y6" s="23"/>
      <c r="Z6" s="23"/>
      <c r="AA6" s="43"/>
    </row>
    <row r="7" spans="1:27" ht="12.75">
      <c r="A7" s="2">
        <v>3</v>
      </c>
      <c r="B7" s="2" t="s">
        <v>105</v>
      </c>
      <c r="C7" s="2">
        <v>1999</v>
      </c>
      <c r="D7" s="2" t="s">
        <v>124</v>
      </c>
      <c r="E7" s="31"/>
      <c r="F7" s="31"/>
      <c r="G7" s="32">
        <v>37</v>
      </c>
      <c r="H7" s="32">
        <v>34.59</v>
      </c>
      <c r="I7" s="32">
        <v>39.22</v>
      </c>
      <c r="J7" s="32">
        <v>39.33</v>
      </c>
      <c r="K7" s="32">
        <v>29.09</v>
      </c>
      <c r="L7" s="32"/>
      <c r="M7" s="32"/>
      <c r="N7" s="22">
        <f>SUM(E7:M7)</f>
        <v>179.23</v>
      </c>
      <c r="O7" s="43"/>
      <c r="P7" s="43"/>
      <c r="Q7" s="43"/>
      <c r="R7" s="43"/>
      <c r="S7" s="43"/>
      <c r="T7" s="43"/>
      <c r="U7" s="43"/>
      <c r="V7" s="23"/>
      <c r="W7" s="23"/>
      <c r="X7" s="23"/>
      <c r="Y7" s="23"/>
      <c r="Z7" s="23"/>
      <c r="AA7" s="43"/>
    </row>
    <row r="8" spans="1:27" ht="12.75">
      <c r="A8" s="2">
        <v>4</v>
      </c>
      <c r="B8" s="2" t="s">
        <v>1</v>
      </c>
      <c r="C8" s="2">
        <v>1990</v>
      </c>
      <c r="D8" s="2" t="s">
        <v>32</v>
      </c>
      <c r="E8" s="31">
        <v>25.99</v>
      </c>
      <c r="F8" s="32">
        <v>26.18</v>
      </c>
      <c r="G8" s="32">
        <v>21.41</v>
      </c>
      <c r="H8" s="32">
        <v>27.18</v>
      </c>
      <c r="I8" s="32"/>
      <c r="J8" s="32"/>
      <c r="K8" s="32"/>
      <c r="L8" s="32">
        <v>29.37</v>
      </c>
      <c r="M8" s="32">
        <v>19.3</v>
      </c>
      <c r="N8" s="42">
        <f>SUM(E8:M8)</f>
        <v>149.43</v>
      </c>
      <c r="O8" s="43"/>
      <c r="P8" s="43"/>
      <c r="Q8" s="43"/>
      <c r="R8" s="43"/>
      <c r="S8" s="43"/>
      <c r="T8" s="43"/>
      <c r="U8" s="43"/>
      <c r="V8" s="23"/>
      <c r="W8" s="23"/>
      <c r="X8" s="23"/>
      <c r="Y8" s="23"/>
      <c r="Z8" s="23"/>
      <c r="AA8" s="43"/>
    </row>
    <row r="9" spans="1:27" ht="12.75">
      <c r="A9" s="2">
        <v>5</v>
      </c>
      <c r="B9" s="2" t="s">
        <v>26</v>
      </c>
      <c r="C9" s="2">
        <v>2000</v>
      </c>
      <c r="D9" s="2" t="s">
        <v>172</v>
      </c>
      <c r="E9" s="31">
        <v>26.49</v>
      </c>
      <c r="F9" s="31">
        <v>16.02</v>
      </c>
      <c r="G9" s="32">
        <v>25.45</v>
      </c>
      <c r="H9" s="32">
        <v>21.18</v>
      </c>
      <c r="I9" s="32"/>
      <c r="J9" s="32"/>
      <c r="K9" s="32"/>
      <c r="L9" s="32">
        <v>28.05</v>
      </c>
      <c r="M9" s="32">
        <v>19.66</v>
      </c>
      <c r="N9" s="22">
        <f>SUM(E9:M9)</f>
        <v>136.85</v>
      </c>
      <c r="O9" s="43"/>
      <c r="P9" s="43"/>
      <c r="Q9" s="43"/>
      <c r="R9" s="43"/>
      <c r="S9" s="43"/>
      <c r="T9" s="43"/>
      <c r="U9" s="43"/>
      <c r="V9" s="23"/>
      <c r="W9" s="23"/>
      <c r="X9" s="23"/>
      <c r="Y9" s="23"/>
      <c r="Z9" s="23"/>
      <c r="AA9" s="43"/>
    </row>
    <row r="10" spans="1:27" ht="12.75">
      <c r="A10" s="2">
        <v>6</v>
      </c>
      <c r="B10" s="2" t="s">
        <v>100</v>
      </c>
      <c r="C10" s="2">
        <v>1992</v>
      </c>
      <c r="D10" s="2" t="s">
        <v>124</v>
      </c>
      <c r="E10" s="31"/>
      <c r="F10" s="31"/>
      <c r="G10" s="32"/>
      <c r="H10" s="32"/>
      <c r="I10" s="32">
        <v>28.54</v>
      </c>
      <c r="J10" s="32">
        <v>23.6</v>
      </c>
      <c r="K10" s="32"/>
      <c r="L10" s="32">
        <v>31.8</v>
      </c>
      <c r="M10" s="32">
        <v>31.41</v>
      </c>
      <c r="N10" s="22">
        <f>SUM(E10:M10)</f>
        <v>115.35</v>
      </c>
      <c r="O10" s="43"/>
      <c r="P10" s="43"/>
      <c r="Q10" s="43"/>
      <c r="R10" s="43"/>
      <c r="S10" s="43"/>
      <c r="T10" s="43"/>
      <c r="U10" s="43"/>
      <c r="V10" s="23"/>
      <c r="W10" s="23"/>
      <c r="X10" s="23"/>
      <c r="Y10" s="23"/>
      <c r="Z10" s="23"/>
      <c r="AA10" s="43"/>
    </row>
    <row r="11" spans="1:27" ht="12.75">
      <c r="A11" s="2">
        <v>7</v>
      </c>
      <c r="B11" s="17" t="s">
        <v>279</v>
      </c>
      <c r="C11" s="17">
        <v>1983</v>
      </c>
      <c r="D11" s="2" t="s">
        <v>124</v>
      </c>
      <c r="E11" s="31"/>
      <c r="F11" s="31"/>
      <c r="G11" s="32">
        <v>22.84</v>
      </c>
      <c r="H11" s="32">
        <v>30.92</v>
      </c>
      <c r="I11" s="32"/>
      <c r="J11" s="32"/>
      <c r="K11" s="32"/>
      <c r="L11" s="32">
        <v>27.86</v>
      </c>
      <c r="M11" s="32"/>
      <c r="N11" s="22">
        <f>SUM(E11:M11)</f>
        <v>81.62</v>
      </c>
      <c r="O11" s="44"/>
      <c r="P11" s="44"/>
      <c r="Q11" s="43"/>
      <c r="R11" s="43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2.75">
      <c r="A12" s="2">
        <v>8</v>
      </c>
      <c r="B12" s="17" t="s">
        <v>55</v>
      </c>
      <c r="C12" s="17">
        <v>1997</v>
      </c>
      <c r="D12" s="2" t="s">
        <v>124</v>
      </c>
      <c r="E12" s="31">
        <v>24.22</v>
      </c>
      <c r="F12" s="31">
        <v>25.19</v>
      </c>
      <c r="G12" s="32"/>
      <c r="H12" s="32"/>
      <c r="I12" s="32"/>
      <c r="J12" s="32"/>
      <c r="K12" s="32"/>
      <c r="L12" s="32">
        <v>24.33</v>
      </c>
      <c r="M12" s="32"/>
      <c r="N12" s="22">
        <f>SUM(E12:M12)</f>
        <v>73.74</v>
      </c>
      <c r="O12" s="44"/>
      <c r="P12" s="44"/>
      <c r="Q12" s="43"/>
      <c r="R12" s="43"/>
      <c r="S12" s="45"/>
      <c r="T12" s="45"/>
      <c r="U12" s="45"/>
      <c r="V12" s="45"/>
      <c r="W12" s="45"/>
      <c r="X12" s="45"/>
      <c r="Y12" s="45"/>
      <c r="Z12" s="45"/>
      <c r="AA12" s="45"/>
    </row>
    <row r="13" spans="1:27" ht="12.75">
      <c r="A13" s="2">
        <v>9</v>
      </c>
      <c r="B13" s="17" t="s">
        <v>130</v>
      </c>
      <c r="C13" s="17">
        <v>1998</v>
      </c>
      <c r="D13" s="17" t="s">
        <v>128</v>
      </c>
      <c r="E13" s="31">
        <v>22.7</v>
      </c>
      <c r="F13" s="31">
        <v>17.63</v>
      </c>
      <c r="G13" s="32"/>
      <c r="H13" s="32"/>
      <c r="I13" s="32"/>
      <c r="J13" s="32"/>
      <c r="K13" s="32"/>
      <c r="L13" s="32">
        <v>24</v>
      </c>
      <c r="M13" s="32">
        <v>5.66</v>
      </c>
      <c r="N13" s="22">
        <f>SUM(E13:M13)</f>
        <v>69.99</v>
      </c>
      <c r="O13" s="44"/>
      <c r="P13" s="44"/>
      <c r="Q13" s="43"/>
      <c r="R13" s="43"/>
      <c r="S13" s="45"/>
      <c r="T13" s="45"/>
      <c r="U13" s="45"/>
      <c r="V13" s="45"/>
      <c r="W13" s="45"/>
      <c r="X13" s="45"/>
      <c r="Y13" s="45"/>
      <c r="Z13" s="45"/>
      <c r="AA13" s="45"/>
    </row>
    <row r="14" spans="1:27" ht="12.75">
      <c r="A14" s="2">
        <v>10</v>
      </c>
      <c r="B14" s="17" t="s">
        <v>14</v>
      </c>
      <c r="C14" s="17">
        <v>1996</v>
      </c>
      <c r="D14" s="17" t="s">
        <v>32</v>
      </c>
      <c r="E14" s="31">
        <v>37</v>
      </c>
      <c r="F14" s="31"/>
      <c r="G14" s="31"/>
      <c r="H14" s="31">
        <v>32.95</v>
      </c>
      <c r="I14" s="31"/>
      <c r="J14" s="31"/>
      <c r="K14" s="31"/>
      <c r="L14" s="31"/>
      <c r="M14" s="31"/>
      <c r="N14" s="5">
        <f>SUM(E14:M14)</f>
        <v>69.95</v>
      </c>
      <c r="O14" s="44"/>
      <c r="P14" s="44"/>
      <c r="Q14" s="43"/>
      <c r="R14" s="43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12.75">
      <c r="A15" s="2">
        <v>11</v>
      </c>
      <c r="B15" s="2" t="s">
        <v>13</v>
      </c>
      <c r="C15" s="2">
        <v>2000</v>
      </c>
      <c r="D15" s="2" t="s">
        <v>172</v>
      </c>
      <c r="E15" s="31">
        <v>18.19</v>
      </c>
      <c r="F15" s="31">
        <v>6.97</v>
      </c>
      <c r="G15" s="32">
        <v>1.25</v>
      </c>
      <c r="H15" s="32"/>
      <c r="I15" s="32">
        <v>14.75</v>
      </c>
      <c r="J15" s="32">
        <v>19.64</v>
      </c>
      <c r="K15" s="32"/>
      <c r="L15" s="32"/>
      <c r="M15" s="32"/>
      <c r="N15" s="22">
        <f>SUM(E15:M15)</f>
        <v>60.8</v>
      </c>
      <c r="O15" s="43"/>
      <c r="P15" s="43"/>
      <c r="Q15" s="43"/>
      <c r="R15" s="43"/>
      <c r="S15" s="43"/>
      <c r="T15" s="43"/>
      <c r="U15" s="43"/>
      <c r="V15" s="23"/>
      <c r="W15" s="23"/>
      <c r="X15" s="23"/>
      <c r="Y15" s="23"/>
      <c r="Z15" s="23"/>
      <c r="AA15" s="43"/>
    </row>
    <row r="16" spans="1:27" ht="12.75">
      <c r="A16" s="2">
        <v>12</v>
      </c>
      <c r="B16" s="17" t="s">
        <v>232</v>
      </c>
      <c r="C16" s="17">
        <v>1998</v>
      </c>
      <c r="D16" s="17" t="s">
        <v>231</v>
      </c>
      <c r="E16" s="31">
        <v>26.04</v>
      </c>
      <c r="F16" s="31">
        <v>23.08</v>
      </c>
      <c r="G16" s="32"/>
      <c r="H16" s="32"/>
      <c r="I16" s="32"/>
      <c r="J16" s="32"/>
      <c r="K16" s="32"/>
      <c r="L16" s="32"/>
      <c r="M16" s="32"/>
      <c r="N16" s="22">
        <f>SUM(E16:M16)</f>
        <v>49.12</v>
      </c>
      <c r="O16" s="43"/>
      <c r="P16" s="43"/>
      <c r="Q16" s="43"/>
      <c r="R16" s="43"/>
      <c r="S16" s="43"/>
      <c r="T16" s="43"/>
      <c r="U16" s="43"/>
      <c r="V16" s="23"/>
      <c r="W16" s="23"/>
      <c r="X16" s="23"/>
      <c r="Y16" s="23"/>
      <c r="Z16" s="23"/>
      <c r="AA16" s="43"/>
    </row>
    <row r="17" spans="1:27" ht="12.75">
      <c r="A17" s="2">
        <v>13</v>
      </c>
      <c r="B17" s="17" t="s">
        <v>145</v>
      </c>
      <c r="C17" s="17">
        <v>1996</v>
      </c>
      <c r="D17" s="17" t="s">
        <v>128</v>
      </c>
      <c r="E17" s="31"/>
      <c r="F17" s="31"/>
      <c r="G17" s="32"/>
      <c r="H17" s="32"/>
      <c r="I17" s="32"/>
      <c r="J17" s="32"/>
      <c r="K17" s="32"/>
      <c r="L17" s="32">
        <v>30.52</v>
      </c>
      <c r="M17" s="32">
        <v>18.22</v>
      </c>
      <c r="N17" s="22">
        <f>SUM(E17:M17)</f>
        <v>48.739999999999995</v>
      </c>
      <c r="O17" s="43"/>
      <c r="P17" s="43"/>
      <c r="Q17" s="43"/>
      <c r="R17" s="43"/>
      <c r="S17" s="43"/>
      <c r="T17" s="43"/>
      <c r="U17" s="43"/>
      <c r="V17" s="23"/>
      <c r="W17" s="23"/>
      <c r="X17" s="23"/>
      <c r="Y17" s="23"/>
      <c r="Z17" s="23"/>
      <c r="AA17" s="43"/>
    </row>
    <row r="18" spans="1:27" ht="12.75">
      <c r="A18" s="2">
        <v>14</v>
      </c>
      <c r="B18" s="17" t="s">
        <v>146</v>
      </c>
      <c r="C18" s="17">
        <v>1992</v>
      </c>
      <c r="D18" s="17" t="s">
        <v>93</v>
      </c>
      <c r="E18" s="31">
        <v>24.12</v>
      </c>
      <c r="F18" s="31">
        <v>18.08</v>
      </c>
      <c r="G18" s="32"/>
      <c r="H18" s="32"/>
      <c r="I18" s="32"/>
      <c r="J18" s="32"/>
      <c r="K18" s="32"/>
      <c r="L18" s="32"/>
      <c r="M18" s="32"/>
      <c r="N18" s="22">
        <f>SUM(E18:M18)</f>
        <v>42.2</v>
      </c>
      <c r="O18" s="43"/>
      <c r="P18" s="43"/>
      <c r="Q18" s="43"/>
      <c r="R18" s="43"/>
      <c r="S18" s="43"/>
      <c r="T18" s="43"/>
      <c r="U18" s="43"/>
      <c r="V18" s="23"/>
      <c r="W18" s="23"/>
      <c r="X18" s="23"/>
      <c r="Y18" s="23"/>
      <c r="Z18" s="23"/>
      <c r="AA18" s="43"/>
    </row>
    <row r="19" spans="1:27" ht="12.75">
      <c r="A19" s="2">
        <v>15</v>
      </c>
      <c r="B19" s="17" t="s">
        <v>131</v>
      </c>
      <c r="C19" s="17">
        <v>2000</v>
      </c>
      <c r="D19" s="2" t="s">
        <v>231</v>
      </c>
      <c r="E19" s="31">
        <v>27.73</v>
      </c>
      <c r="F19" s="32">
        <v>11.43</v>
      </c>
      <c r="G19" s="32"/>
      <c r="H19" s="32"/>
      <c r="I19" s="32"/>
      <c r="J19" s="32"/>
      <c r="K19" s="32"/>
      <c r="L19" s="32"/>
      <c r="M19" s="32"/>
      <c r="N19" s="42">
        <f>SUM(E19:M19)</f>
        <v>39.16</v>
      </c>
      <c r="O19" s="43"/>
      <c r="P19" s="43"/>
      <c r="Q19" s="43"/>
      <c r="R19" s="43"/>
      <c r="S19" s="43"/>
      <c r="T19" s="43"/>
      <c r="U19" s="43"/>
      <c r="V19" s="23"/>
      <c r="W19" s="23"/>
      <c r="X19" s="23"/>
      <c r="Y19" s="23"/>
      <c r="Z19" s="23"/>
      <c r="AA19" s="43"/>
    </row>
    <row r="20" spans="1:27" ht="12.75">
      <c r="A20" s="2">
        <v>16</v>
      </c>
      <c r="B20" s="17" t="s">
        <v>92</v>
      </c>
      <c r="C20" s="17">
        <v>1998</v>
      </c>
      <c r="D20" s="2" t="s">
        <v>124</v>
      </c>
      <c r="E20" s="31">
        <v>20.73</v>
      </c>
      <c r="F20" s="31"/>
      <c r="G20" s="31"/>
      <c r="H20" s="31"/>
      <c r="I20" s="31"/>
      <c r="J20" s="31">
        <v>17.51</v>
      </c>
      <c r="K20" s="31"/>
      <c r="L20" s="31"/>
      <c r="M20" s="31"/>
      <c r="N20" s="5">
        <f>SUM(E20:M20)</f>
        <v>38.24</v>
      </c>
      <c r="O20" s="43"/>
      <c r="P20" s="43"/>
      <c r="Q20" s="43"/>
      <c r="R20" s="43"/>
      <c r="S20" s="43"/>
      <c r="T20" s="43"/>
      <c r="U20" s="43"/>
      <c r="V20" s="23"/>
      <c r="W20" s="23"/>
      <c r="X20" s="23"/>
      <c r="Y20" s="23"/>
      <c r="Z20" s="23"/>
      <c r="AA20" s="43"/>
    </row>
    <row r="21" spans="1:27" ht="12.75">
      <c r="A21" s="2">
        <v>17</v>
      </c>
      <c r="B21" s="2" t="s">
        <v>235</v>
      </c>
      <c r="C21" s="2">
        <v>1983</v>
      </c>
      <c r="D21" s="2" t="s">
        <v>124</v>
      </c>
      <c r="E21" s="31">
        <v>17.44</v>
      </c>
      <c r="F21" s="31">
        <v>6.14</v>
      </c>
      <c r="G21" s="32"/>
      <c r="H21" s="32"/>
      <c r="I21" s="32"/>
      <c r="J21" s="32"/>
      <c r="K21" s="32"/>
      <c r="L21" s="32"/>
      <c r="M21" s="32"/>
      <c r="N21" s="22">
        <f>SUM(E21:M21)</f>
        <v>23.580000000000002</v>
      </c>
      <c r="O21" s="43"/>
      <c r="P21" s="43"/>
      <c r="Q21" s="43"/>
      <c r="R21" s="43"/>
      <c r="S21" s="43"/>
      <c r="T21" s="43"/>
      <c r="U21" s="43"/>
      <c r="V21" s="23"/>
      <c r="W21" s="23"/>
      <c r="X21" s="23"/>
      <c r="Y21" s="23"/>
      <c r="Z21" s="23"/>
      <c r="AA21" s="43"/>
    </row>
    <row r="22" spans="1:27" ht="12.75">
      <c r="A22" s="2">
        <v>18</v>
      </c>
      <c r="B22" s="17" t="s">
        <v>233</v>
      </c>
      <c r="C22" s="17">
        <v>2000</v>
      </c>
      <c r="D22" s="2" t="s">
        <v>128</v>
      </c>
      <c r="E22" s="31">
        <v>19.15</v>
      </c>
      <c r="F22" s="31"/>
      <c r="G22" s="32"/>
      <c r="H22" s="32"/>
      <c r="I22" s="32"/>
      <c r="J22" s="32"/>
      <c r="K22" s="32"/>
      <c r="L22" s="32"/>
      <c r="M22" s="32"/>
      <c r="N22" s="22">
        <f>SUM(E22:M22)</f>
        <v>19.15</v>
      </c>
      <c r="O22" s="43"/>
      <c r="P22" s="43"/>
      <c r="Q22" s="43"/>
      <c r="R22" s="43"/>
      <c r="S22" s="43"/>
      <c r="T22" s="43"/>
      <c r="U22" s="43"/>
      <c r="V22" s="23"/>
      <c r="W22" s="23"/>
      <c r="X22" s="23"/>
      <c r="Y22" s="23"/>
      <c r="Z22" s="23"/>
      <c r="AA22" s="43"/>
    </row>
    <row r="23" spans="1:27" ht="12.75">
      <c r="A23" s="2">
        <v>19</v>
      </c>
      <c r="B23" s="17" t="s">
        <v>234</v>
      </c>
      <c r="C23" s="17">
        <v>2000</v>
      </c>
      <c r="D23" s="2" t="s">
        <v>128</v>
      </c>
      <c r="E23" s="31">
        <v>17.9</v>
      </c>
      <c r="F23" s="32"/>
      <c r="G23" s="32"/>
      <c r="H23" s="32"/>
      <c r="I23" s="32"/>
      <c r="J23" s="32"/>
      <c r="K23" s="32"/>
      <c r="L23" s="32"/>
      <c r="M23" s="32"/>
      <c r="N23" s="42">
        <f>SUM(E23:M23)</f>
        <v>17.9</v>
      </c>
      <c r="O23" s="43"/>
      <c r="P23" s="43"/>
      <c r="Q23" s="43"/>
      <c r="R23" s="43"/>
      <c r="S23" s="43"/>
      <c r="T23" s="43"/>
      <c r="U23" s="43"/>
      <c r="V23" s="23"/>
      <c r="W23" s="23"/>
      <c r="X23" s="23"/>
      <c r="Y23" s="23"/>
      <c r="Z23" s="23"/>
      <c r="AA23" s="43"/>
    </row>
    <row r="24" spans="1:27" ht="12.75">
      <c r="A24" s="2">
        <v>20</v>
      </c>
      <c r="B24" s="17" t="s">
        <v>236</v>
      </c>
      <c r="C24" s="17">
        <v>1999</v>
      </c>
      <c r="D24" s="2" t="s">
        <v>124</v>
      </c>
      <c r="E24" s="31">
        <v>12.07</v>
      </c>
      <c r="F24" s="32"/>
      <c r="G24" s="32"/>
      <c r="H24" s="32"/>
      <c r="I24" s="32"/>
      <c r="J24" s="32"/>
      <c r="K24" s="32"/>
      <c r="L24" s="32"/>
      <c r="M24" s="32"/>
      <c r="N24" s="42">
        <f>SUM(E24:M24)</f>
        <v>12.07</v>
      </c>
      <c r="O24" s="43"/>
      <c r="P24" s="43"/>
      <c r="Q24" s="43"/>
      <c r="R24" s="43"/>
      <c r="S24" s="43"/>
      <c r="T24" s="43"/>
      <c r="U24" s="43"/>
      <c r="V24" s="23"/>
      <c r="W24" s="23"/>
      <c r="X24" s="23"/>
      <c r="Y24" s="23"/>
      <c r="Z24" s="23"/>
      <c r="AA24" s="43"/>
    </row>
    <row r="25" spans="1:27" ht="12.75">
      <c r="A25" s="2">
        <v>21</v>
      </c>
      <c r="B25" s="2" t="s">
        <v>25</v>
      </c>
      <c r="C25" s="2">
        <v>1999</v>
      </c>
      <c r="D25" s="2" t="s">
        <v>124</v>
      </c>
      <c r="E25" s="31"/>
      <c r="F25" s="32"/>
      <c r="G25" s="32">
        <v>8.41</v>
      </c>
      <c r="H25" s="32"/>
      <c r="I25" s="32"/>
      <c r="J25" s="32"/>
      <c r="K25" s="32"/>
      <c r="L25" s="32"/>
      <c r="M25" s="32"/>
      <c r="N25" s="22">
        <f>SUM(E25:M25)</f>
        <v>8.41</v>
      </c>
      <c r="O25" s="43"/>
      <c r="P25" s="43"/>
      <c r="Q25" s="43"/>
      <c r="R25" s="43"/>
      <c r="S25" s="43"/>
      <c r="T25" s="43"/>
      <c r="U25" s="43"/>
      <c r="V25" s="23"/>
      <c r="W25" s="23"/>
      <c r="X25" s="23"/>
      <c r="Y25" s="23"/>
      <c r="Z25" s="23"/>
      <c r="AA25" s="43"/>
    </row>
    <row r="26" spans="1:27" ht="12.75">
      <c r="A26" s="2">
        <v>22</v>
      </c>
      <c r="B26" s="2" t="s">
        <v>280</v>
      </c>
      <c r="C26" s="2">
        <v>2000</v>
      </c>
      <c r="D26" s="2" t="s">
        <v>132</v>
      </c>
      <c r="E26" s="31"/>
      <c r="F26" s="31"/>
      <c r="G26" s="32">
        <v>2.2</v>
      </c>
      <c r="H26" s="32"/>
      <c r="I26" s="32"/>
      <c r="J26" s="32"/>
      <c r="K26" s="32"/>
      <c r="L26" s="32"/>
      <c r="M26" s="32"/>
      <c r="N26" s="22">
        <f>SUM(E26:M26)</f>
        <v>2.2</v>
      </c>
      <c r="O26" s="43"/>
      <c r="P26" s="43"/>
      <c r="Q26" s="43"/>
      <c r="R26" s="43"/>
      <c r="S26" s="43"/>
      <c r="T26" s="43"/>
      <c r="U26" s="43"/>
      <c r="V26" s="23"/>
      <c r="W26" s="23"/>
      <c r="X26" s="23"/>
      <c r="Y26" s="23"/>
      <c r="Z26" s="23"/>
      <c r="AA26" s="43"/>
    </row>
    <row r="27" spans="1:14" s="26" customFormat="1" ht="12.75">
      <c r="A27" s="23"/>
      <c r="B27" s="23"/>
      <c r="C27" s="23"/>
      <c r="D27" s="23"/>
      <c r="E27" s="43"/>
      <c r="F27" s="43"/>
      <c r="G27" s="43"/>
      <c r="H27" s="43"/>
      <c r="I27" s="43"/>
      <c r="J27" s="43"/>
      <c r="K27" s="23"/>
      <c r="L27" s="23"/>
      <c r="M27" s="23"/>
      <c r="N27" s="23"/>
    </row>
    <row r="28" spans="1:14" s="26" customFormat="1" ht="12.75">
      <c r="A28" s="23"/>
      <c r="B28" s="24"/>
      <c r="C28" s="24"/>
      <c r="D28" s="23"/>
      <c r="E28" s="43"/>
      <c r="F28" s="43"/>
      <c r="G28" s="43"/>
      <c r="H28" s="43"/>
      <c r="I28" s="43"/>
      <c r="J28" s="43"/>
      <c r="K28" s="23"/>
      <c r="L28" s="23"/>
      <c r="M28" s="23"/>
      <c r="N28" s="23"/>
    </row>
    <row r="29" spans="1:14" s="26" customFormat="1" ht="12.75">
      <c r="A29" s="23"/>
      <c r="B29" s="23"/>
      <c r="C29" s="23"/>
      <c r="D29" s="23"/>
      <c r="E29" s="43"/>
      <c r="F29" s="43"/>
      <c r="G29" s="43"/>
      <c r="H29" s="43"/>
      <c r="I29" s="43"/>
      <c r="J29" s="43"/>
      <c r="K29" s="23"/>
      <c r="L29" s="23"/>
      <c r="M29" s="23"/>
      <c r="N29" s="23"/>
    </row>
  </sheetData>
  <sheetProtection/>
  <conditionalFormatting sqref="E5:N5">
    <cfRule type="colorScale" priority="34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1:N13">
    <cfRule type="colorScale" priority="34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4:N14">
    <cfRule type="colorScale" priority="34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7:N17">
    <cfRule type="colorScale" priority="34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4:N4">
    <cfRule type="colorScale" priority="349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:N65536">
    <cfRule type="colorScale" priority="3500" dxfId="0">
      <colorScale>
        <cfvo type="min" val="0"/>
        <cfvo type="percentile" val="50"/>
        <cfvo type="max"/>
        <color theme="0"/>
        <color theme="0"/>
        <color theme="0"/>
      </colorScale>
    </cfRule>
  </conditionalFormatting>
  <conditionalFormatting sqref="E6:N10">
    <cfRule type="colorScale" priority="35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5:N16">
    <cfRule type="colorScale" priority="35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E18:N29">
    <cfRule type="colorScale" priority="35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2015-10-23T09:04:16Z</cp:lastPrinted>
  <dcterms:created xsi:type="dcterms:W3CDTF">2006-05-28T17:55:40Z</dcterms:created>
  <dcterms:modified xsi:type="dcterms:W3CDTF">2019-10-14T21:01:31Z</dcterms:modified>
  <cp:category/>
  <cp:version/>
  <cp:contentType/>
  <cp:contentStatus/>
</cp:coreProperties>
</file>