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ЮиД" sheetId="1" r:id="rId1"/>
    <sheet name="мужчины" sheetId="2" r:id="rId2"/>
    <sheet name="женщины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<sst xmlns="http://schemas.openxmlformats.org/spreadsheetml/2006/main" count="300" uniqueCount="172">
  <si>
    <t>Сабирова Алина</t>
  </si>
  <si>
    <t>Поташина Екатерина</t>
  </si>
  <si>
    <t>Файрушин Алексей</t>
  </si>
  <si>
    <t>Николаев Алексей</t>
  </si>
  <si>
    <t>Кошкин Владислав</t>
  </si>
  <si>
    <t>Салихов Искандер</t>
  </si>
  <si>
    <t>Каримова Агиля</t>
  </si>
  <si>
    <t>Нуриева Алина</t>
  </si>
  <si>
    <t>Ф.И.</t>
  </si>
  <si>
    <t>г.р.</t>
  </si>
  <si>
    <t>Команда</t>
  </si>
  <si>
    <t>Набережные Челны</t>
  </si>
  <si>
    <t>Власова Дарья</t>
  </si>
  <si>
    <t>Добросов Олег</t>
  </si>
  <si>
    <t>Зверев Демьян</t>
  </si>
  <si>
    <t>Мотыгуллин Айдар</t>
  </si>
  <si>
    <t>Петрухина Вероника</t>
  </si>
  <si>
    <t>Сокольская Ульяна</t>
  </si>
  <si>
    <t>Тахавиев Тимур</t>
  </si>
  <si>
    <t>Церюков Михаил</t>
  </si>
  <si>
    <t>СДЮСШОР №12</t>
  </si>
  <si>
    <t>СДЮТЭ Сов. р-н</t>
  </si>
  <si>
    <t>Место</t>
  </si>
  <si>
    <t>Тахавиев Даниэль</t>
  </si>
  <si>
    <t>Каримов Амиль</t>
  </si>
  <si>
    <t>Хайрутдинов Булат</t>
  </si>
  <si>
    <t>Каюмова Карина</t>
  </si>
  <si>
    <t>Богданова Ирина</t>
  </si>
  <si>
    <t>Совенков Никита</t>
  </si>
  <si>
    <t>Бакирова Алия</t>
  </si>
  <si>
    <t>Рено Даниил</t>
  </si>
  <si>
    <t>Горбунов Иван</t>
  </si>
  <si>
    <t>мужчины</t>
  </si>
  <si>
    <t>Мдо14</t>
  </si>
  <si>
    <t>женщины</t>
  </si>
  <si>
    <t>Ждо15</t>
  </si>
  <si>
    <t>Семенова Влада</t>
  </si>
  <si>
    <t>Сагдиева Камила</t>
  </si>
  <si>
    <t>мальчики М12</t>
  </si>
  <si>
    <t>девочки Ж12</t>
  </si>
  <si>
    <t>Филимонов Тимур</t>
  </si>
  <si>
    <t>Салямов Алель</t>
  </si>
  <si>
    <t>Райков Кирилл</t>
  </si>
  <si>
    <t>Ахметов Аскар</t>
  </si>
  <si>
    <t>Кисляков Фидель</t>
  </si>
  <si>
    <t>лично</t>
  </si>
  <si>
    <t>Гарипов Камиль</t>
  </si>
  <si>
    <t>Кислякова Алина</t>
  </si>
  <si>
    <t>Ахмадеев Амир</t>
  </si>
  <si>
    <t>Зимина Юлия</t>
  </si>
  <si>
    <t>Зарипов Самат</t>
  </si>
  <si>
    <t>Хазиев Самир</t>
  </si>
  <si>
    <t>Лискова Юлия</t>
  </si>
  <si>
    <t>Сотников Роман</t>
  </si>
  <si>
    <t>Хуснутдинова Карина</t>
  </si>
  <si>
    <t>Серов Матвей</t>
  </si>
  <si>
    <t>Гимадиев Анвар</t>
  </si>
  <si>
    <t>Казань</t>
  </si>
  <si>
    <t>Наб.Челны</t>
  </si>
  <si>
    <t>Зуйков Кирилл</t>
  </si>
  <si>
    <t>КФУ</t>
  </si>
  <si>
    <t>Третьякова Надежда</t>
  </si>
  <si>
    <t>Князев Петр</t>
  </si>
  <si>
    <t>Абрамова Ангелина</t>
  </si>
  <si>
    <t>Мдо18</t>
  </si>
  <si>
    <t>Ждо18</t>
  </si>
  <si>
    <t>Наб. Челны</t>
  </si>
  <si>
    <t>Перв России лонг общ старт</t>
  </si>
  <si>
    <t>Кубок России классика</t>
  </si>
  <si>
    <t>Перв России классика</t>
  </si>
  <si>
    <t>Перв России многодневная</t>
  </si>
  <si>
    <t>Кубок России многодневная</t>
  </si>
  <si>
    <t>Всероссийские спринт</t>
  </si>
  <si>
    <t>Всероссийские лонг</t>
  </si>
  <si>
    <t>Всероссийские классика</t>
  </si>
  <si>
    <t>Всероссийские многодневная</t>
  </si>
  <si>
    <t>Чемп РТ маркировка</t>
  </si>
  <si>
    <t>Чемп РТ классика</t>
  </si>
  <si>
    <t>Галишин Азат</t>
  </si>
  <si>
    <t>Перв РТ маркировка</t>
  </si>
  <si>
    <t>Перв РТ классика</t>
  </si>
  <si>
    <t>Мишенев Илья</t>
  </si>
  <si>
    <t>Жихарева Софья</t>
  </si>
  <si>
    <t>Маликова Алиса</t>
  </si>
  <si>
    <t>ПФО маркировка</t>
  </si>
  <si>
    <t>ПФО классика</t>
  </si>
  <si>
    <t>Елисеева Варара</t>
  </si>
  <si>
    <t>Елисеев Данила</t>
  </si>
  <si>
    <t>Перв г.Казани классика</t>
  </si>
  <si>
    <t>Перв России спринт</t>
  </si>
  <si>
    <t>Перв России лонг</t>
  </si>
  <si>
    <t>Сафонова Софья</t>
  </si>
  <si>
    <t>Гафарова Настя</t>
  </si>
  <si>
    <t>Сидорова Василиса</t>
  </si>
  <si>
    <t>Сахапова Миляуша</t>
  </si>
  <si>
    <t>Чемп г.Казани классика</t>
  </si>
  <si>
    <t>КГАСУ</t>
  </si>
  <si>
    <t>Филимонов Александр</t>
  </si>
  <si>
    <t>Салахов Мурат</t>
  </si>
  <si>
    <t>СШ по ЛГ и СО г.Казань</t>
  </si>
  <si>
    <t>Первенство ТР общий старт</t>
  </si>
  <si>
    <t>Перв России общий старт классика</t>
  </si>
  <si>
    <t>Ч России спринт</t>
  </si>
  <si>
    <t>Ч России лонг</t>
  </si>
  <si>
    <t>Ч России классика</t>
  </si>
  <si>
    <t>Ч РТ классика</t>
  </si>
  <si>
    <t>Ч ТР общий старт</t>
  </si>
  <si>
    <t>Ч г.Казани классика</t>
  </si>
  <si>
    <t>Чемп РТ общий старт</t>
  </si>
  <si>
    <t>Князева Юлия</t>
  </si>
  <si>
    <t>Лебедева Мирослава</t>
  </si>
  <si>
    <t>Ижболдина Анна</t>
  </si>
  <si>
    <t>Шакирзянова Карина</t>
  </si>
  <si>
    <t>Шахторина Нигина</t>
  </si>
  <si>
    <t>Алекса Алиса</t>
  </si>
  <si>
    <t>Николаев Михаил</t>
  </si>
  <si>
    <t>Галиев Виктор</t>
  </si>
  <si>
    <t>Карымов Сергей</t>
  </si>
  <si>
    <t>Марченков Андрей</t>
  </si>
  <si>
    <t>Приходько Ефим</t>
  </si>
  <si>
    <t>Зарипов Артур</t>
  </si>
  <si>
    <t>Малышев Данил</t>
  </si>
  <si>
    <t>Жихарев Николай</t>
  </si>
  <si>
    <t>Баков Глеб</t>
  </si>
  <si>
    <t>Ильясов Тимур</t>
  </si>
  <si>
    <t>Минулина Регина</t>
  </si>
  <si>
    <t>Мельникова Эвелина</t>
  </si>
  <si>
    <t>Минулин Булат</t>
  </si>
  <si>
    <t>Туинов Дмитрий</t>
  </si>
  <si>
    <t>Сафин Альмир</t>
  </si>
  <si>
    <t>Карякин Матвей</t>
  </si>
  <si>
    <t>Шабалов Леонид</t>
  </si>
  <si>
    <t>Филиппов Илья</t>
  </si>
  <si>
    <t>Петровский Александр</t>
  </si>
  <si>
    <t>Совенков Андрнй</t>
  </si>
  <si>
    <t>Карякин Даниил</t>
  </si>
  <si>
    <t>Филиппова Джемал</t>
  </si>
  <si>
    <t>Филенко Елизавета</t>
  </si>
  <si>
    <t>ДобросоваЛариса</t>
  </si>
  <si>
    <t>Уразайкина Лия</t>
  </si>
  <si>
    <t>Совченков Ярослав</t>
  </si>
  <si>
    <t>Игнатов Александр</t>
  </si>
  <si>
    <t>Салахов Алмаз</t>
  </si>
  <si>
    <t xml:space="preserve"> </t>
  </si>
  <si>
    <t>Спартакиада спринт</t>
  </si>
  <si>
    <t>Спартакиада классика</t>
  </si>
  <si>
    <t>Файрузова Эвелина</t>
  </si>
  <si>
    <t>Серебрякова Дарья</t>
  </si>
  <si>
    <t>Пушин Кирилл</t>
  </si>
  <si>
    <t>Садретдинов Камиль</t>
  </si>
  <si>
    <t>Хуснутдинова Лия</t>
  </si>
  <si>
    <t>Салахова Мадина</t>
  </si>
  <si>
    <t>Белова Дарья</t>
  </si>
  <si>
    <t>ДЮСШ №6 г.Зеленодольск</t>
  </si>
  <si>
    <t>Хафизова Алиса</t>
  </si>
  <si>
    <t>ПГАФКСиТ</t>
  </si>
  <si>
    <t>Морева Наталья</t>
  </si>
  <si>
    <t>Трусенев Егор</t>
  </si>
  <si>
    <t>Галимов Анвар</t>
  </si>
  <si>
    <t>Кукушкин Арсений</t>
  </si>
  <si>
    <t>Шигапов Амир</t>
  </si>
  <si>
    <t>Арсланов Марсель</t>
  </si>
  <si>
    <t>Набиуллин Амир</t>
  </si>
  <si>
    <t>Гиматов Ильдар</t>
  </si>
  <si>
    <t>г.Зеленодольск</t>
  </si>
  <si>
    <t>Гайниев Алмаз</t>
  </si>
  <si>
    <t>КГЭУ</t>
  </si>
  <si>
    <t>Набиуллин Равиль</t>
  </si>
  <si>
    <t>Хандаров Арсений</t>
  </si>
  <si>
    <t>Гудин Сергей</t>
  </si>
  <si>
    <t>Родыгин Сергей</t>
  </si>
  <si>
    <t>Ранг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</si>
</sst>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2" fillId="32" borderId="10" xfId="0" applyNumberFormat="1" applyFont="1" applyFill="1" applyBorder="1" applyAlignment="1">
      <alignment horizontal="center" vertical="center" textRotation="90"/>
    </xf>
    <xf numFmtId="2" fontId="3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2" fillId="0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0" xfId="0" applyFill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="90" zoomScaleNormal="90" zoomScalePageLayoutView="0" workbookViewId="0" topLeftCell="A1">
      <selection activeCell="Y34" sqref="Y34"/>
    </sheetView>
  </sheetViews>
  <sheetFormatPr defaultColWidth="9.00390625" defaultRowHeight="12.75"/>
  <cols>
    <col min="1" max="1" width="5.625" style="0" customWidth="1"/>
    <col min="2" max="2" width="24.50390625" style="0" customWidth="1"/>
    <col min="3" max="3" width="5.50390625" style="0" customWidth="1"/>
    <col min="4" max="4" width="26.00390625" style="0" customWidth="1"/>
    <col min="5" max="5" width="8.00390625" style="0" customWidth="1"/>
    <col min="6" max="6" width="7.625" style="0" customWidth="1"/>
    <col min="7" max="8" width="7.50390625" style="0" customWidth="1"/>
    <col min="20" max="22" width="9.125" style="48" customWidth="1"/>
    <col min="23" max="23" width="9.125" style="47" customWidth="1"/>
    <col min="24" max="24" width="8.375" style="47" customWidth="1"/>
  </cols>
  <sheetData>
    <row r="1" spans="1:19" ht="12.75">
      <c r="A1" s="9"/>
      <c r="B1" s="9"/>
      <c r="C1" s="9"/>
      <c r="D1" s="9"/>
      <c r="E1" s="9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3" ht="181.5" customHeight="1">
      <c r="A3" s="8" t="s">
        <v>22</v>
      </c>
      <c r="B3" s="6" t="s">
        <v>8</v>
      </c>
      <c r="C3" s="6" t="s">
        <v>9</v>
      </c>
      <c r="D3" s="6" t="s">
        <v>10</v>
      </c>
      <c r="E3" s="8" t="s">
        <v>67</v>
      </c>
      <c r="F3" s="41" t="s">
        <v>69</v>
      </c>
      <c r="G3" s="7" t="s">
        <v>70</v>
      </c>
      <c r="H3" s="7" t="s">
        <v>72</v>
      </c>
      <c r="I3" s="7" t="s">
        <v>73</v>
      </c>
      <c r="J3" s="7" t="s">
        <v>74</v>
      </c>
      <c r="K3" s="7" t="s">
        <v>75</v>
      </c>
      <c r="L3" s="7" t="s">
        <v>79</v>
      </c>
      <c r="M3" s="7" t="s">
        <v>80</v>
      </c>
      <c r="N3" s="7" t="s">
        <v>100</v>
      </c>
      <c r="O3" s="7" t="s">
        <v>84</v>
      </c>
      <c r="P3" s="7" t="s">
        <v>85</v>
      </c>
      <c r="Q3" s="7" t="s">
        <v>88</v>
      </c>
      <c r="R3" s="7" t="s">
        <v>89</v>
      </c>
      <c r="S3" s="7" t="s">
        <v>101</v>
      </c>
      <c r="T3" s="7" t="s">
        <v>90</v>
      </c>
      <c r="U3" s="7" t="s">
        <v>144</v>
      </c>
      <c r="V3" s="7" t="s">
        <v>145</v>
      </c>
      <c r="W3" s="7" t="s">
        <v>171</v>
      </c>
    </row>
    <row r="4" spans="1:23" ht="12.75">
      <c r="A4" s="14"/>
      <c r="B4" s="37" t="s">
        <v>64</v>
      </c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9"/>
      <c r="U4" s="49"/>
      <c r="V4" s="49"/>
      <c r="W4" s="3"/>
    </row>
    <row r="5" spans="1:23" ht="12.75">
      <c r="A5" s="2">
        <v>1</v>
      </c>
      <c r="B5" s="2" t="s">
        <v>25</v>
      </c>
      <c r="C5" s="2">
        <v>2003</v>
      </c>
      <c r="D5" s="2" t="s">
        <v>20</v>
      </c>
      <c r="E5" s="2">
        <v>25.36</v>
      </c>
      <c r="F5" s="2">
        <v>30.69</v>
      </c>
      <c r="G5" s="5">
        <v>34.27</v>
      </c>
      <c r="H5" s="5">
        <v>34.29</v>
      </c>
      <c r="I5" s="5">
        <v>18.51</v>
      </c>
      <c r="J5" s="5">
        <v>22.29</v>
      </c>
      <c r="K5" s="5">
        <v>32.92</v>
      </c>
      <c r="L5" s="52">
        <v>36.04</v>
      </c>
      <c r="M5" s="52">
        <v>36.48</v>
      </c>
      <c r="N5" s="52">
        <v>33.35</v>
      </c>
      <c r="O5" s="33">
        <v>40.29</v>
      </c>
      <c r="P5" s="52"/>
      <c r="Q5" s="52"/>
      <c r="R5" s="52">
        <v>36.63</v>
      </c>
      <c r="S5" s="33">
        <v>40.18</v>
      </c>
      <c r="T5" s="33">
        <v>38.7</v>
      </c>
      <c r="U5" s="33">
        <v>39.24</v>
      </c>
      <c r="V5" s="52">
        <v>36.67</v>
      </c>
      <c r="W5" s="3">
        <v>158.41</v>
      </c>
    </row>
    <row r="6" spans="1:24" s="22" customFormat="1" ht="12.75">
      <c r="A6" s="2">
        <v>2</v>
      </c>
      <c r="B6" s="2" t="s">
        <v>13</v>
      </c>
      <c r="C6" s="2">
        <v>2003</v>
      </c>
      <c r="D6" s="2" t="s">
        <v>99</v>
      </c>
      <c r="E6" s="2">
        <v>35.96</v>
      </c>
      <c r="F6" s="2">
        <v>33.88</v>
      </c>
      <c r="G6" s="5">
        <v>34.06</v>
      </c>
      <c r="H6" s="5">
        <v>28.29</v>
      </c>
      <c r="I6" s="5">
        <v>31.41</v>
      </c>
      <c r="J6" s="5">
        <v>30.68</v>
      </c>
      <c r="K6" s="5">
        <v>27.78</v>
      </c>
      <c r="L6" s="20">
        <v>33.99</v>
      </c>
      <c r="M6" s="32">
        <v>37</v>
      </c>
      <c r="N6" s="32"/>
      <c r="O6" s="32">
        <v>38.29</v>
      </c>
      <c r="P6" s="20">
        <v>37.8</v>
      </c>
      <c r="Q6" s="20"/>
      <c r="R6" s="32">
        <v>39.28</v>
      </c>
      <c r="S6" s="20"/>
      <c r="T6" s="20">
        <v>35.66</v>
      </c>
      <c r="U6" s="32"/>
      <c r="V6" s="32">
        <v>38.63</v>
      </c>
      <c r="W6" s="52">
        <v>153.2</v>
      </c>
      <c r="X6" s="40"/>
    </row>
    <row r="7" spans="1:23" ht="12.75">
      <c r="A7" s="2">
        <v>3</v>
      </c>
      <c r="B7" s="2" t="s">
        <v>14</v>
      </c>
      <c r="C7" s="2">
        <v>2005</v>
      </c>
      <c r="D7" s="2" t="s">
        <v>99</v>
      </c>
      <c r="E7" s="34"/>
      <c r="F7" s="2"/>
      <c r="G7" s="5"/>
      <c r="H7" s="31"/>
      <c r="I7" s="5"/>
      <c r="J7" s="31"/>
      <c r="K7" s="31"/>
      <c r="L7" s="32">
        <v>37</v>
      </c>
      <c r="M7" s="20">
        <v>36.3</v>
      </c>
      <c r="N7" s="32">
        <v>37</v>
      </c>
      <c r="O7" s="20">
        <v>35.2</v>
      </c>
      <c r="P7" s="44">
        <v>33.41</v>
      </c>
      <c r="Q7" s="44"/>
      <c r="R7" s="44">
        <v>27.11</v>
      </c>
      <c r="S7" s="32">
        <v>37.16</v>
      </c>
      <c r="T7" s="20">
        <v>32.52</v>
      </c>
      <c r="U7" s="32">
        <v>40.39</v>
      </c>
      <c r="V7" s="20">
        <v>34.83</v>
      </c>
      <c r="W7" s="52">
        <v>151.56</v>
      </c>
    </row>
    <row r="8" spans="1:23" ht="12.75">
      <c r="A8" s="2">
        <v>4</v>
      </c>
      <c r="B8" s="2" t="s">
        <v>28</v>
      </c>
      <c r="C8" s="2">
        <v>2004</v>
      </c>
      <c r="D8" s="2" t="s">
        <v>99</v>
      </c>
      <c r="E8" s="2"/>
      <c r="F8" s="2"/>
      <c r="G8" s="5"/>
      <c r="H8" s="5"/>
      <c r="I8" s="5"/>
      <c r="J8" s="5"/>
      <c r="K8" s="5"/>
      <c r="L8" s="20">
        <v>29.42</v>
      </c>
      <c r="M8" s="32">
        <v>33.23</v>
      </c>
      <c r="N8" s="32">
        <v>34.76</v>
      </c>
      <c r="O8" s="32">
        <v>36.74</v>
      </c>
      <c r="P8" s="20">
        <v>26.53</v>
      </c>
      <c r="Q8" s="20">
        <v>30</v>
      </c>
      <c r="R8" s="20">
        <v>10.11</v>
      </c>
      <c r="S8" s="20">
        <v>24.88</v>
      </c>
      <c r="T8" s="32">
        <v>32.83</v>
      </c>
      <c r="U8" s="20">
        <v>9.42</v>
      </c>
      <c r="V8" s="20">
        <v>31.94</v>
      </c>
      <c r="W8" s="3">
        <v>137.56</v>
      </c>
    </row>
    <row r="9" spans="1:24" s="22" customFormat="1" ht="12.75">
      <c r="A9" s="2">
        <v>5</v>
      </c>
      <c r="B9" s="2" t="s">
        <v>23</v>
      </c>
      <c r="C9" s="2">
        <v>2005</v>
      </c>
      <c r="D9" s="2" t="s">
        <v>99</v>
      </c>
      <c r="E9" s="34"/>
      <c r="F9" s="34"/>
      <c r="G9" s="31"/>
      <c r="H9" s="31"/>
      <c r="I9" s="5"/>
      <c r="J9" s="31"/>
      <c r="K9" s="31"/>
      <c r="L9" s="32">
        <v>28.41</v>
      </c>
      <c r="M9" s="32">
        <v>25.52</v>
      </c>
      <c r="N9" s="44">
        <v>22.09</v>
      </c>
      <c r="O9" s="32">
        <v>30.24</v>
      </c>
      <c r="P9" s="20">
        <v>11.02</v>
      </c>
      <c r="Q9" s="32">
        <v>26.85</v>
      </c>
      <c r="R9" s="32"/>
      <c r="S9" s="32"/>
      <c r="T9" s="32"/>
      <c r="U9" s="32"/>
      <c r="V9" s="32"/>
      <c r="W9" s="56">
        <v>111.02</v>
      </c>
      <c r="X9" s="40"/>
    </row>
    <row r="10" spans="1:24" s="22" customFormat="1" ht="12.75">
      <c r="A10" s="2">
        <v>6</v>
      </c>
      <c r="B10" s="2" t="s">
        <v>31</v>
      </c>
      <c r="C10" s="2">
        <v>2005</v>
      </c>
      <c r="D10" s="2" t="s">
        <v>99</v>
      </c>
      <c r="E10" s="34"/>
      <c r="F10" s="34"/>
      <c r="G10" s="31"/>
      <c r="H10" s="31"/>
      <c r="I10" s="31"/>
      <c r="J10" s="31"/>
      <c r="K10" s="31"/>
      <c r="L10" s="44">
        <v>13.41</v>
      </c>
      <c r="M10" s="32">
        <v>18.54</v>
      </c>
      <c r="N10" s="32">
        <v>13.56</v>
      </c>
      <c r="O10" s="32">
        <v>19.08</v>
      </c>
      <c r="P10" s="20">
        <v>12.34</v>
      </c>
      <c r="Q10" s="32">
        <v>20.74</v>
      </c>
      <c r="R10" s="32"/>
      <c r="S10" s="32"/>
      <c r="T10" s="32"/>
      <c r="U10" s="32"/>
      <c r="V10" s="32"/>
      <c r="W10" s="56">
        <v>71.92</v>
      </c>
      <c r="X10" s="40"/>
    </row>
    <row r="11" spans="1:24" s="22" customFormat="1" ht="12.75">
      <c r="A11" s="2">
        <v>7</v>
      </c>
      <c r="B11" s="2" t="s">
        <v>115</v>
      </c>
      <c r="C11" s="2">
        <v>2003</v>
      </c>
      <c r="D11" s="2" t="s">
        <v>20</v>
      </c>
      <c r="E11" s="34"/>
      <c r="F11" s="34"/>
      <c r="G11" s="31"/>
      <c r="H11" s="31"/>
      <c r="I11" s="31"/>
      <c r="J11" s="31"/>
      <c r="K11" s="31"/>
      <c r="L11" s="32">
        <v>28.85</v>
      </c>
      <c r="M11" s="32">
        <v>32.64</v>
      </c>
      <c r="N11" s="32"/>
      <c r="O11" s="32"/>
      <c r="P11" s="32"/>
      <c r="Q11" s="32"/>
      <c r="R11" s="32"/>
      <c r="S11" s="32"/>
      <c r="T11" s="32"/>
      <c r="U11" s="32"/>
      <c r="V11" s="32"/>
      <c r="W11" s="56">
        <f>SUM(E11:V11)</f>
        <v>61.49</v>
      </c>
      <c r="X11" s="40"/>
    </row>
    <row r="12" spans="1:24" s="22" customFormat="1" ht="12.75">
      <c r="A12" s="2">
        <v>8</v>
      </c>
      <c r="B12" s="2" t="s">
        <v>53</v>
      </c>
      <c r="C12" s="2">
        <v>2004</v>
      </c>
      <c r="D12" s="2" t="s">
        <v>99</v>
      </c>
      <c r="E12" s="34"/>
      <c r="F12" s="34"/>
      <c r="G12" s="31"/>
      <c r="H12" s="31"/>
      <c r="I12" s="31"/>
      <c r="J12" s="31"/>
      <c r="K12" s="31"/>
      <c r="L12" s="32">
        <v>15.5</v>
      </c>
      <c r="M12" s="32"/>
      <c r="N12" s="32">
        <v>10.93</v>
      </c>
      <c r="O12" s="32">
        <v>11.48</v>
      </c>
      <c r="P12" s="20">
        <v>10.36</v>
      </c>
      <c r="Q12" s="32">
        <v>21.9</v>
      </c>
      <c r="R12" s="32"/>
      <c r="S12" s="32"/>
      <c r="T12" s="32"/>
      <c r="U12" s="32"/>
      <c r="V12" s="32"/>
      <c r="W12" s="56">
        <v>59.81</v>
      </c>
      <c r="X12" s="40"/>
    </row>
    <row r="13" spans="1:23" ht="12.75">
      <c r="A13" s="2">
        <v>9</v>
      </c>
      <c r="B13" s="2" t="s">
        <v>50</v>
      </c>
      <c r="C13" s="2">
        <v>2004</v>
      </c>
      <c r="D13" s="2" t="s">
        <v>11</v>
      </c>
      <c r="E13" s="2"/>
      <c r="F13" s="2"/>
      <c r="G13" s="5"/>
      <c r="H13" s="5"/>
      <c r="I13" s="5"/>
      <c r="J13" s="5"/>
      <c r="K13" s="5"/>
      <c r="L13" s="32">
        <v>18.88</v>
      </c>
      <c r="M13" s="32">
        <v>15.17</v>
      </c>
      <c r="N13" s="32">
        <v>22.85</v>
      </c>
      <c r="O13" s="32"/>
      <c r="P13" s="32"/>
      <c r="Q13" s="32"/>
      <c r="R13" s="32"/>
      <c r="S13" s="32"/>
      <c r="T13" s="32"/>
      <c r="U13" s="32"/>
      <c r="V13" s="32"/>
      <c r="W13" s="56">
        <f>SUM(E13:V13)</f>
        <v>56.9</v>
      </c>
    </row>
    <row r="14" spans="1:24" s="22" customFormat="1" ht="12.75">
      <c r="A14" s="2">
        <v>10</v>
      </c>
      <c r="B14" s="2" t="s">
        <v>41</v>
      </c>
      <c r="C14" s="2">
        <v>2005</v>
      </c>
      <c r="D14" s="2" t="s">
        <v>99</v>
      </c>
      <c r="E14" s="34"/>
      <c r="F14" s="34"/>
      <c r="G14" s="31"/>
      <c r="H14" s="31"/>
      <c r="I14" s="31"/>
      <c r="J14" s="31"/>
      <c r="K14" s="31"/>
      <c r="L14" s="31">
        <v>7.97</v>
      </c>
      <c r="M14" s="31">
        <v>12.98</v>
      </c>
      <c r="N14" s="31">
        <v>7.6</v>
      </c>
      <c r="O14" s="31">
        <v>4.9</v>
      </c>
      <c r="P14" s="5">
        <v>3.98</v>
      </c>
      <c r="Q14" s="31"/>
      <c r="R14" s="31"/>
      <c r="S14" s="31"/>
      <c r="T14" s="31"/>
      <c r="U14" s="31"/>
      <c r="V14" s="31"/>
      <c r="W14" s="56">
        <v>33.34</v>
      </c>
      <c r="X14" s="40"/>
    </row>
    <row r="15" spans="1:24" s="22" customFormat="1" ht="12.75">
      <c r="A15" s="2">
        <v>11</v>
      </c>
      <c r="B15" s="2" t="s">
        <v>46</v>
      </c>
      <c r="C15" s="2">
        <v>2004</v>
      </c>
      <c r="D15" s="2" t="s">
        <v>11</v>
      </c>
      <c r="E15" s="2"/>
      <c r="F15" s="2"/>
      <c r="G15" s="5"/>
      <c r="H15" s="5"/>
      <c r="I15" s="5"/>
      <c r="J15" s="5"/>
      <c r="K15" s="5"/>
      <c r="L15" s="20">
        <v>12.92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>
        <f>SUM(E15:V15)</f>
        <v>12.92</v>
      </c>
      <c r="X15" s="40"/>
    </row>
    <row r="16" spans="1:23" ht="12.75">
      <c r="A16" s="2">
        <v>12</v>
      </c>
      <c r="B16" s="2" t="s">
        <v>30</v>
      </c>
      <c r="C16" s="2">
        <v>2005</v>
      </c>
      <c r="D16" s="2" t="s">
        <v>99</v>
      </c>
      <c r="E16" s="34"/>
      <c r="F16" s="34"/>
      <c r="G16" s="31"/>
      <c r="H16" s="31"/>
      <c r="I16" s="31"/>
      <c r="J16" s="31"/>
      <c r="K16" s="31"/>
      <c r="L16" s="20"/>
      <c r="M16" s="32">
        <v>5.49</v>
      </c>
      <c r="N16" s="32"/>
      <c r="O16" s="32"/>
      <c r="P16" s="32"/>
      <c r="Q16" s="32"/>
      <c r="R16" s="32"/>
      <c r="S16" s="32"/>
      <c r="T16" s="32"/>
      <c r="U16" s="32"/>
      <c r="V16" s="32"/>
      <c r="W16" s="56">
        <f>SUM(E16:V16)</f>
        <v>5.49</v>
      </c>
    </row>
    <row r="17" spans="1:22" ht="12.75">
      <c r="A17" s="23"/>
      <c r="B17" s="36" t="s">
        <v>33</v>
      </c>
      <c r="C17" s="23"/>
      <c r="D17" s="23"/>
      <c r="E17" s="23"/>
      <c r="F17" s="23"/>
      <c r="G17" s="19"/>
      <c r="H17" s="19"/>
      <c r="I17" s="19"/>
      <c r="J17" s="19"/>
      <c r="K17" s="19"/>
      <c r="L17" s="27"/>
      <c r="M17" s="27"/>
      <c r="N17" s="19"/>
      <c r="O17" s="19"/>
      <c r="P17" s="19"/>
      <c r="Q17" s="19"/>
      <c r="R17" s="19"/>
      <c r="S17" s="19"/>
      <c r="T17" s="49"/>
      <c r="U17" s="49"/>
      <c r="V17" s="49"/>
    </row>
    <row r="18" spans="1:24" s="22" customFormat="1" ht="12.75">
      <c r="A18" s="2">
        <v>1</v>
      </c>
      <c r="B18" s="2" t="s">
        <v>24</v>
      </c>
      <c r="C18" s="2">
        <v>2007</v>
      </c>
      <c r="D18" s="2" t="s">
        <v>99</v>
      </c>
      <c r="E18" s="2"/>
      <c r="F18" s="2"/>
      <c r="G18" s="5"/>
      <c r="H18" s="31"/>
      <c r="I18" s="31"/>
      <c r="J18" s="31"/>
      <c r="K18" s="31"/>
      <c r="L18" s="32">
        <v>32.05</v>
      </c>
      <c r="M18" s="32">
        <v>37</v>
      </c>
      <c r="N18" s="32">
        <v>37</v>
      </c>
      <c r="O18" s="32">
        <v>33.2</v>
      </c>
      <c r="P18" s="20">
        <v>11.62</v>
      </c>
      <c r="Q18" s="20">
        <v>29.15</v>
      </c>
      <c r="R18" s="32"/>
      <c r="S18" s="32"/>
      <c r="T18" s="32"/>
      <c r="U18" s="32"/>
      <c r="V18" s="32"/>
      <c r="W18" s="56">
        <v>139.25</v>
      </c>
      <c r="X18" s="40"/>
    </row>
    <row r="19" spans="1:23" ht="12.75">
      <c r="A19" s="2">
        <v>2</v>
      </c>
      <c r="B19" s="28" t="s">
        <v>40</v>
      </c>
      <c r="C19" s="28">
        <v>2007</v>
      </c>
      <c r="D19" s="2" t="s">
        <v>99</v>
      </c>
      <c r="E19" s="2"/>
      <c r="F19" s="2"/>
      <c r="G19" s="28"/>
      <c r="H19" s="35"/>
      <c r="I19" s="35"/>
      <c r="J19" s="66"/>
      <c r="K19" s="66"/>
      <c r="L19" s="66">
        <v>37</v>
      </c>
      <c r="M19" s="66">
        <v>31.17</v>
      </c>
      <c r="N19" s="66">
        <v>34.65</v>
      </c>
      <c r="O19" s="65">
        <v>26.52</v>
      </c>
      <c r="P19" s="66">
        <v>31.68</v>
      </c>
      <c r="Q19" s="65">
        <v>28.14</v>
      </c>
      <c r="R19" s="66"/>
      <c r="S19" s="66"/>
      <c r="T19" s="66"/>
      <c r="U19" s="66"/>
      <c r="V19" s="66"/>
      <c r="W19" s="56">
        <v>134.5</v>
      </c>
    </row>
    <row r="20" spans="1:24" s="22" customFormat="1" ht="12.75">
      <c r="A20" s="2">
        <v>3</v>
      </c>
      <c r="B20" s="2" t="s">
        <v>127</v>
      </c>
      <c r="C20" s="2">
        <v>2007</v>
      </c>
      <c r="D20" s="2" t="s">
        <v>99</v>
      </c>
      <c r="E20" s="2"/>
      <c r="F20" s="2"/>
      <c r="G20" s="5"/>
      <c r="H20" s="31"/>
      <c r="I20" s="31"/>
      <c r="J20" s="42"/>
      <c r="K20" s="42"/>
      <c r="L20" s="24">
        <v>29.11</v>
      </c>
      <c r="M20" s="43">
        <v>30.07</v>
      </c>
      <c r="N20" s="43">
        <v>32.75</v>
      </c>
      <c r="O20" s="43">
        <v>35.9</v>
      </c>
      <c r="P20" s="24">
        <v>27.25</v>
      </c>
      <c r="Q20" s="43">
        <v>30</v>
      </c>
      <c r="R20" s="43"/>
      <c r="S20" s="43"/>
      <c r="T20" s="43"/>
      <c r="U20" s="43"/>
      <c r="V20" s="43"/>
      <c r="W20" s="56">
        <v>128.72</v>
      </c>
      <c r="X20" s="40"/>
    </row>
    <row r="21" spans="1:23" ht="12.75">
      <c r="A21" s="2">
        <v>4</v>
      </c>
      <c r="B21" s="28" t="s">
        <v>42</v>
      </c>
      <c r="C21" s="28">
        <v>2007</v>
      </c>
      <c r="D21" s="17" t="s">
        <v>20</v>
      </c>
      <c r="E21" s="45"/>
      <c r="F21" s="45"/>
      <c r="G21" s="31"/>
      <c r="H21" s="31"/>
      <c r="I21" s="31"/>
      <c r="J21" s="42"/>
      <c r="K21" s="42"/>
      <c r="L21" s="43">
        <v>32.24</v>
      </c>
      <c r="M21" s="43">
        <v>28</v>
      </c>
      <c r="N21" s="43">
        <v>31.91</v>
      </c>
      <c r="O21" s="24">
        <v>26.89</v>
      </c>
      <c r="P21" s="43">
        <v>28.26</v>
      </c>
      <c r="Q21" s="43"/>
      <c r="R21" s="43"/>
      <c r="S21" s="43"/>
      <c r="T21" s="43"/>
      <c r="U21" s="43"/>
      <c r="V21" s="43"/>
      <c r="W21" s="56">
        <v>120.41</v>
      </c>
    </row>
    <row r="22" spans="1:23" ht="12.75">
      <c r="A22" s="2">
        <v>5</v>
      </c>
      <c r="B22" s="21" t="s">
        <v>48</v>
      </c>
      <c r="C22" s="21">
        <v>2006</v>
      </c>
      <c r="D22" s="2" t="s">
        <v>99</v>
      </c>
      <c r="E22" s="67"/>
      <c r="F22" s="67"/>
      <c r="G22" s="46"/>
      <c r="H22" s="46"/>
      <c r="I22" s="46"/>
      <c r="J22" s="31"/>
      <c r="K22" s="31"/>
      <c r="L22" s="31">
        <v>23.34</v>
      </c>
      <c r="M22" s="31"/>
      <c r="N22" s="5">
        <v>20.2</v>
      </c>
      <c r="O22" s="31">
        <v>27.09</v>
      </c>
      <c r="P22" s="31">
        <v>26.3</v>
      </c>
      <c r="Q22" s="5">
        <v>27.32</v>
      </c>
      <c r="R22" s="31"/>
      <c r="S22" s="31"/>
      <c r="T22" s="5"/>
      <c r="U22" s="5"/>
      <c r="V22" s="5"/>
      <c r="W22" s="56">
        <v>104.05</v>
      </c>
    </row>
    <row r="23" spans="1:23" ht="12.75">
      <c r="A23" s="2">
        <v>6</v>
      </c>
      <c r="B23" s="2" t="s">
        <v>81</v>
      </c>
      <c r="C23" s="2">
        <v>2007</v>
      </c>
      <c r="D23" s="17" t="s">
        <v>20</v>
      </c>
      <c r="E23" s="2"/>
      <c r="F23" s="2"/>
      <c r="G23" s="5"/>
      <c r="H23" s="31"/>
      <c r="I23" s="31"/>
      <c r="J23" s="42"/>
      <c r="K23" s="42"/>
      <c r="L23" s="43">
        <v>20.99</v>
      </c>
      <c r="M23" s="43">
        <v>11.34</v>
      </c>
      <c r="N23" s="43">
        <v>20.51</v>
      </c>
      <c r="O23" s="43">
        <v>30.21</v>
      </c>
      <c r="P23" s="43"/>
      <c r="Q23" s="43"/>
      <c r="R23" s="43"/>
      <c r="S23" s="43"/>
      <c r="T23" s="43"/>
      <c r="U23" s="43"/>
      <c r="V23" s="43"/>
      <c r="W23" s="56">
        <f aca="true" t="shared" si="0" ref="W23:W36">SUM(L23:V23)</f>
        <v>83.05000000000001</v>
      </c>
    </row>
    <row r="24" spans="1:23" ht="12.75">
      <c r="A24" s="2">
        <v>7</v>
      </c>
      <c r="B24" s="2" t="s">
        <v>140</v>
      </c>
      <c r="C24" s="2">
        <v>2007</v>
      </c>
      <c r="D24" s="2" t="s">
        <v>99</v>
      </c>
      <c r="E24" s="2"/>
      <c r="F24" s="2"/>
      <c r="G24" s="5"/>
      <c r="H24" s="31"/>
      <c r="I24" s="31"/>
      <c r="J24" s="42"/>
      <c r="K24" s="42"/>
      <c r="L24" s="42">
        <v>27.51</v>
      </c>
      <c r="M24" s="42">
        <v>17.24</v>
      </c>
      <c r="N24" s="42"/>
      <c r="O24" s="42"/>
      <c r="P24" s="42"/>
      <c r="Q24" s="42">
        <v>25.77</v>
      </c>
      <c r="R24" s="42"/>
      <c r="S24" s="42"/>
      <c r="T24" s="42"/>
      <c r="U24" s="42"/>
      <c r="V24" s="42"/>
      <c r="W24" s="56">
        <f t="shared" si="0"/>
        <v>70.52</v>
      </c>
    </row>
    <row r="25" spans="1:23" ht="12.75">
      <c r="A25" s="2">
        <v>8</v>
      </c>
      <c r="B25" s="2" t="s">
        <v>56</v>
      </c>
      <c r="C25" s="2">
        <v>2007</v>
      </c>
      <c r="D25" s="2" t="s">
        <v>99</v>
      </c>
      <c r="E25" s="2"/>
      <c r="F25" s="2"/>
      <c r="G25" s="5"/>
      <c r="H25" s="31"/>
      <c r="I25" s="31"/>
      <c r="J25" s="42"/>
      <c r="K25" s="42"/>
      <c r="L25" s="43">
        <v>17.17</v>
      </c>
      <c r="M25" s="43">
        <v>5.51</v>
      </c>
      <c r="N25" s="43">
        <v>19.43</v>
      </c>
      <c r="O25" s="43"/>
      <c r="P25" s="43"/>
      <c r="Q25" s="43">
        <v>19.22</v>
      </c>
      <c r="R25" s="43"/>
      <c r="S25" s="43"/>
      <c r="T25" s="43"/>
      <c r="U25" s="43"/>
      <c r="V25" s="43"/>
      <c r="W25" s="56">
        <f t="shared" si="0"/>
        <v>61.33</v>
      </c>
    </row>
    <row r="26" spans="1:23" ht="12.75">
      <c r="A26" s="2">
        <v>9</v>
      </c>
      <c r="B26" s="2" t="s">
        <v>62</v>
      </c>
      <c r="C26" s="2">
        <v>2007</v>
      </c>
      <c r="D26" s="2" t="s">
        <v>11</v>
      </c>
      <c r="E26" s="2"/>
      <c r="F26" s="2"/>
      <c r="G26" s="5"/>
      <c r="H26" s="31"/>
      <c r="I26" s="31"/>
      <c r="J26" s="42"/>
      <c r="K26" s="42"/>
      <c r="L26" s="42">
        <v>18.6</v>
      </c>
      <c r="M26" s="42"/>
      <c r="N26" s="42">
        <v>12.99</v>
      </c>
      <c r="O26" s="42">
        <v>26.15</v>
      </c>
      <c r="P26" s="42"/>
      <c r="Q26" s="42"/>
      <c r="R26" s="42"/>
      <c r="S26" s="42"/>
      <c r="T26" s="42"/>
      <c r="U26" s="42"/>
      <c r="V26" s="42"/>
      <c r="W26" s="56">
        <f t="shared" si="0"/>
        <v>57.74</v>
      </c>
    </row>
    <row r="27" spans="1:23" ht="12.75">
      <c r="A27" s="2">
        <v>10</v>
      </c>
      <c r="B27" s="2" t="s">
        <v>55</v>
      </c>
      <c r="C27" s="2">
        <v>2006</v>
      </c>
      <c r="D27" s="17" t="s">
        <v>20</v>
      </c>
      <c r="E27" s="2"/>
      <c r="F27" s="2"/>
      <c r="G27" s="5"/>
      <c r="H27" s="31"/>
      <c r="I27" s="31"/>
      <c r="J27" s="42"/>
      <c r="K27" s="42"/>
      <c r="L27" s="42">
        <v>27.41</v>
      </c>
      <c r="M27" s="42">
        <v>16.42</v>
      </c>
      <c r="N27" s="42"/>
      <c r="O27" s="42"/>
      <c r="P27" s="42"/>
      <c r="Q27" s="42"/>
      <c r="R27" s="42"/>
      <c r="S27" s="42"/>
      <c r="T27" s="42"/>
      <c r="U27" s="42"/>
      <c r="V27" s="42"/>
      <c r="W27" s="56">
        <f t="shared" si="0"/>
        <v>43.83</v>
      </c>
    </row>
    <row r="28" spans="1:23" ht="12.75">
      <c r="A28" s="2">
        <v>11</v>
      </c>
      <c r="B28" s="28" t="s">
        <v>131</v>
      </c>
      <c r="C28" s="28">
        <v>2007</v>
      </c>
      <c r="D28" s="17" t="s">
        <v>20</v>
      </c>
      <c r="E28" s="2"/>
      <c r="F28" s="2"/>
      <c r="G28" s="28"/>
      <c r="H28" s="35"/>
      <c r="I28" s="35"/>
      <c r="J28" s="66"/>
      <c r="K28" s="66"/>
      <c r="L28" s="66">
        <v>18</v>
      </c>
      <c r="M28" s="66">
        <v>7.42</v>
      </c>
      <c r="N28" s="66"/>
      <c r="O28" s="66"/>
      <c r="P28" s="66"/>
      <c r="Q28" s="66"/>
      <c r="R28" s="66"/>
      <c r="S28" s="66"/>
      <c r="T28" s="66"/>
      <c r="U28" s="66"/>
      <c r="V28" s="66"/>
      <c r="W28" s="56">
        <f t="shared" si="0"/>
        <v>25.42</v>
      </c>
    </row>
    <row r="29" spans="1:23" ht="12.75">
      <c r="A29" s="2">
        <v>12</v>
      </c>
      <c r="B29" s="2" t="s">
        <v>51</v>
      </c>
      <c r="C29" s="2">
        <v>2008</v>
      </c>
      <c r="D29" s="2" t="s">
        <v>99</v>
      </c>
      <c r="E29" s="2"/>
      <c r="F29" s="2"/>
      <c r="G29" s="5"/>
      <c r="H29" s="31"/>
      <c r="I29" s="31"/>
      <c r="J29" s="42"/>
      <c r="K29" s="42"/>
      <c r="L29" s="42"/>
      <c r="M29" s="42"/>
      <c r="N29" s="42"/>
      <c r="O29" s="42">
        <v>21.34</v>
      </c>
      <c r="P29" s="42">
        <v>2.45</v>
      </c>
      <c r="Q29" s="42"/>
      <c r="R29" s="42"/>
      <c r="S29" s="42"/>
      <c r="T29" s="42"/>
      <c r="U29" s="42"/>
      <c r="V29" s="42"/>
      <c r="W29" s="56">
        <f t="shared" si="0"/>
        <v>23.79</v>
      </c>
    </row>
    <row r="30" spans="1:24" s="22" customFormat="1" ht="12.75">
      <c r="A30" s="2">
        <v>13</v>
      </c>
      <c r="B30" s="2" t="s">
        <v>98</v>
      </c>
      <c r="C30" s="2">
        <v>2008</v>
      </c>
      <c r="D30" s="2" t="s">
        <v>99</v>
      </c>
      <c r="E30" s="2"/>
      <c r="F30" s="2"/>
      <c r="G30" s="5"/>
      <c r="H30" s="31"/>
      <c r="I30" s="31"/>
      <c r="J30" s="31"/>
      <c r="K30" s="31"/>
      <c r="L30" s="31"/>
      <c r="M30" s="31"/>
      <c r="N30" s="31"/>
      <c r="O30" s="31">
        <v>16.49</v>
      </c>
      <c r="P30" s="31"/>
      <c r="Q30" s="31"/>
      <c r="R30" s="31"/>
      <c r="S30" s="31"/>
      <c r="T30" s="31"/>
      <c r="U30" s="31"/>
      <c r="V30" s="31"/>
      <c r="W30" s="56">
        <f t="shared" si="0"/>
        <v>16.49</v>
      </c>
      <c r="X30" s="40"/>
    </row>
    <row r="31" spans="1:24" s="22" customFormat="1" ht="12.75">
      <c r="A31" s="2">
        <v>14</v>
      </c>
      <c r="B31" s="2" t="s">
        <v>128</v>
      </c>
      <c r="C31" s="2">
        <v>2006</v>
      </c>
      <c r="D31" s="17" t="s">
        <v>20</v>
      </c>
      <c r="E31" s="2"/>
      <c r="F31" s="2"/>
      <c r="G31" s="5"/>
      <c r="H31" s="31"/>
      <c r="I31" s="31"/>
      <c r="J31" s="31"/>
      <c r="K31" s="31"/>
      <c r="L31" s="31"/>
      <c r="M31" s="31"/>
      <c r="N31" s="31">
        <v>10.06</v>
      </c>
      <c r="O31" s="31"/>
      <c r="P31" s="31"/>
      <c r="Q31" s="31"/>
      <c r="R31" s="31"/>
      <c r="S31" s="31"/>
      <c r="T31" s="31"/>
      <c r="U31" s="31"/>
      <c r="V31" s="31"/>
      <c r="W31" s="56">
        <f t="shared" si="0"/>
        <v>10.06</v>
      </c>
      <c r="X31" s="40"/>
    </row>
    <row r="32" spans="1:23" ht="12.75">
      <c r="A32" s="2">
        <v>15</v>
      </c>
      <c r="B32" s="2" t="s">
        <v>43</v>
      </c>
      <c r="C32" s="2">
        <v>2008</v>
      </c>
      <c r="D32" s="2" t="s">
        <v>99</v>
      </c>
      <c r="E32" s="2"/>
      <c r="F32" s="2"/>
      <c r="G32" s="5"/>
      <c r="H32" s="31"/>
      <c r="I32" s="31"/>
      <c r="J32" s="31"/>
      <c r="K32" s="31"/>
      <c r="L32" s="31"/>
      <c r="M32" s="5"/>
      <c r="N32" s="31"/>
      <c r="O32" s="31">
        <v>9.47</v>
      </c>
      <c r="P32" s="31"/>
      <c r="Q32" s="31"/>
      <c r="R32" s="31"/>
      <c r="S32" s="31"/>
      <c r="T32" s="31"/>
      <c r="U32" s="31"/>
      <c r="V32" s="31"/>
      <c r="W32" s="56">
        <f t="shared" si="0"/>
        <v>9.47</v>
      </c>
    </row>
    <row r="33" spans="1:23" ht="12.75">
      <c r="A33" s="2">
        <v>16</v>
      </c>
      <c r="B33" s="2" t="s">
        <v>129</v>
      </c>
      <c r="C33" s="2">
        <v>2007</v>
      </c>
      <c r="D33" s="2" t="s">
        <v>11</v>
      </c>
      <c r="E33" s="2"/>
      <c r="F33" s="2"/>
      <c r="G33" s="5"/>
      <c r="H33" s="31"/>
      <c r="I33" s="31"/>
      <c r="J33" s="42"/>
      <c r="K33" s="42"/>
      <c r="L33" s="42">
        <v>7.95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56">
        <f t="shared" si="0"/>
        <v>7.95</v>
      </c>
    </row>
    <row r="34" spans="1:23" ht="12.75">
      <c r="A34" s="2">
        <v>17</v>
      </c>
      <c r="B34" s="63" t="s">
        <v>162</v>
      </c>
      <c r="C34" s="63">
        <v>2006</v>
      </c>
      <c r="D34" s="17" t="s">
        <v>57</v>
      </c>
      <c r="E34" s="2"/>
      <c r="F34" s="2"/>
      <c r="G34" s="5"/>
      <c r="H34" s="31"/>
      <c r="I34" s="31"/>
      <c r="J34" s="42"/>
      <c r="K34" s="42"/>
      <c r="L34" s="43"/>
      <c r="M34" s="43"/>
      <c r="N34" s="43"/>
      <c r="O34" s="43"/>
      <c r="P34" s="43"/>
      <c r="Q34" s="43">
        <v>5.47</v>
      </c>
      <c r="R34" s="43"/>
      <c r="S34" s="43"/>
      <c r="T34" s="43"/>
      <c r="U34" s="43"/>
      <c r="V34" s="43"/>
      <c r="W34" s="56">
        <f t="shared" si="0"/>
        <v>5.47</v>
      </c>
    </row>
    <row r="35" spans="1:23" ht="12.75">
      <c r="A35" s="2">
        <v>18</v>
      </c>
      <c r="B35" s="2" t="s">
        <v>44</v>
      </c>
      <c r="C35" s="2">
        <v>2007</v>
      </c>
      <c r="D35" s="2" t="s">
        <v>99</v>
      </c>
      <c r="E35" s="2"/>
      <c r="F35" s="2"/>
      <c r="G35" s="5"/>
      <c r="H35" s="31"/>
      <c r="I35" s="31"/>
      <c r="J35" s="42"/>
      <c r="K35" s="42"/>
      <c r="L35" s="43"/>
      <c r="M35" s="43"/>
      <c r="N35" s="43"/>
      <c r="O35" s="43"/>
      <c r="P35" s="43"/>
      <c r="Q35" s="43">
        <v>3.34</v>
      </c>
      <c r="R35" s="43"/>
      <c r="S35" s="43"/>
      <c r="T35" s="43"/>
      <c r="U35" s="43"/>
      <c r="V35" s="43"/>
      <c r="W35" s="56">
        <f t="shared" si="0"/>
        <v>3.34</v>
      </c>
    </row>
    <row r="36" spans="1:23" ht="12.75">
      <c r="A36" s="2">
        <v>19</v>
      </c>
      <c r="B36" s="2" t="s">
        <v>130</v>
      </c>
      <c r="C36" s="2">
        <v>2007</v>
      </c>
      <c r="D36" s="2" t="s">
        <v>99</v>
      </c>
      <c r="E36" s="2"/>
      <c r="F36" s="2"/>
      <c r="G36" s="5"/>
      <c r="H36" s="31"/>
      <c r="I36" s="31"/>
      <c r="J36" s="42"/>
      <c r="K36" s="42"/>
      <c r="L36" s="43"/>
      <c r="M36" s="43"/>
      <c r="N36" s="43"/>
      <c r="O36" s="43"/>
      <c r="P36" s="43"/>
      <c r="Q36" s="43">
        <v>0.53</v>
      </c>
      <c r="R36" s="43"/>
      <c r="S36" s="43"/>
      <c r="T36" s="43"/>
      <c r="U36" s="43"/>
      <c r="V36" s="43"/>
      <c r="W36" s="56">
        <f t="shared" si="0"/>
        <v>0.53</v>
      </c>
    </row>
    <row r="37" spans="1:22" ht="12.75">
      <c r="A37" s="23"/>
      <c r="B37" s="36" t="s">
        <v>38</v>
      </c>
      <c r="C37" s="23"/>
      <c r="D37" s="30"/>
      <c r="E37" s="30"/>
      <c r="F37" s="30"/>
      <c r="G37" s="19"/>
      <c r="H37" s="19"/>
      <c r="I37" s="19"/>
      <c r="J37" s="19"/>
      <c r="K37" s="19"/>
      <c r="L37" s="27"/>
      <c r="M37" s="27"/>
      <c r="N37" s="19"/>
      <c r="O37" s="19"/>
      <c r="P37" s="19"/>
      <c r="Q37" s="19"/>
      <c r="R37" s="19"/>
      <c r="S37" s="19"/>
      <c r="T37" s="49"/>
      <c r="U37" s="49"/>
      <c r="V37" s="49"/>
    </row>
    <row r="38" spans="1:23" ht="12.75">
      <c r="A38" s="2">
        <v>1</v>
      </c>
      <c r="B38" s="2" t="s">
        <v>51</v>
      </c>
      <c r="C38" s="2">
        <v>2008</v>
      </c>
      <c r="D38" s="2" t="s">
        <v>99</v>
      </c>
      <c r="E38" s="2"/>
      <c r="F38" s="2"/>
      <c r="G38" s="5"/>
      <c r="H38" s="31"/>
      <c r="I38" s="31"/>
      <c r="J38" s="42"/>
      <c r="K38" s="42"/>
      <c r="L38" s="42">
        <v>34.2</v>
      </c>
      <c r="M38" s="42">
        <v>37</v>
      </c>
      <c r="N38" s="42">
        <v>37</v>
      </c>
      <c r="O38" s="42"/>
      <c r="P38" s="42"/>
      <c r="Q38" s="42">
        <v>30</v>
      </c>
      <c r="R38" s="42"/>
      <c r="S38" s="42"/>
      <c r="T38" s="42"/>
      <c r="U38" s="42"/>
      <c r="V38" s="42"/>
      <c r="W38" s="56">
        <f aca="true" t="shared" si="1" ref="W38:W56">SUM(L38:V38)</f>
        <v>138.2</v>
      </c>
    </row>
    <row r="39" spans="1:26" ht="12.75">
      <c r="A39" s="2">
        <v>2</v>
      </c>
      <c r="B39" s="2" t="s">
        <v>43</v>
      </c>
      <c r="C39" s="2">
        <v>2008</v>
      </c>
      <c r="D39" s="2" t="s">
        <v>99</v>
      </c>
      <c r="E39" s="2"/>
      <c r="F39" s="2"/>
      <c r="G39" s="5"/>
      <c r="H39" s="31"/>
      <c r="I39" s="31"/>
      <c r="J39" s="42"/>
      <c r="K39" s="42"/>
      <c r="L39" s="42">
        <v>37</v>
      </c>
      <c r="M39" s="42">
        <v>29.82</v>
      </c>
      <c r="N39" s="42">
        <v>31.32</v>
      </c>
      <c r="O39" s="42"/>
      <c r="P39" s="42"/>
      <c r="Q39" s="42">
        <v>26.71</v>
      </c>
      <c r="R39" s="42"/>
      <c r="S39" s="42"/>
      <c r="T39" s="42"/>
      <c r="U39" s="42"/>
      <c r="V39" s="42"/>
      <c r="W39" s="56">
        <f t="shared" si="1"/>
        <v>124.85</v>
      </c>
      <c r="Z39" t="s">
        <v>143</v>
      </c>
    </row>
    <row r="40" spans="1:23" ht="12.75">
      <c r="A40" s="2">
        <v>3</v>
      </c>
      <c r="B40" s="2" t="s">
        <v>59</v>
      </c>
      <c r="C40" s="2">
        <v>2008</v>
      </c>
      <c r="D40" s="2" t="s">
        <v>99</v>
      </c>
      <c r="E40" s="2"/>
      <c r="F40" s="2"/>
      <c r="G40" s="5"/>
      <c r="H40" s="31"/>
      <c r="I40" s="31"/>
      <c r="J40" s="42"/>
      <c r="K40" s="42"/>
      <c r="L40" s="43">
        <v>31.83</v>
      </c>
      <c r="M40" s="43">
        <v>21.71</v>
      </c>
      <c r="N40" s="43">
        <v>30.79</v>
      </c>
      <c r="O40" s="43"/>
      <c r="P40" s="43"/>
      <c r="Q40" s="43">
        <v>23.37</v>
      </c>
      <c r="R40" s="43"/>
      <c r="S40" s="43"/>
      <c r="T40" s="43"/>
      <c r="U40" s="43"/>
      <c r="V40" s="43"/>
      <c r="W40" s="56">
        <f t="shared" si="1"/>
        <v>107.7</v>
      </c>
    </row>
    <row r="41" spans="1:23" ht="12.75">
      <c r="A41" s="2">
        <v>4</v>
      </c>
      <c r="B41" s="2" t="s">
        <v>116</v>
      </c>
      <c r="C41" s="2">
        <v>2009</v>
      </c>
      <c r="D41" s="17" t="s">
        <v>20</v>
      </c>
      <c r="E41" s="2"/>
      <c r="F41" s="2"/>
      <c r="G41" s="5"/>
      <c r="H41" s="31"/>
      <c r="I41" s="31"/>
      <c r="J41" s="42"/>
      <c r="K41" s="42"/>
      <c r="L41" s="43">
        <v>36</v>
      </c>
      <c r="M41" s="43">
        <v>24.29</v>
      </c>
      <c r="N41" s="43">
        <v>35.72</v>
      </c>
      <c r="O41" s="43"/>
      <c r="P41" s="43"/>
      <c r="Q41" s="43"/>
      <c r="R41" s="43"/>
      <c r="S41" s="43"/>
      <c r="T41" s="43"/>
      <c r="U41" s="43"/>
      <c r="V41" s="43"/>
      <c r="W41" s="56">
        <f t="shared" si="1"/>
        <v>96.00999999999999</v>
      </c>
    </row>
    <row r="42" spans="1:23" ht="12.75">
      <c r="A42" s="2">
        <v>5</v>
      </c>
      <c r="B42" s="2" t="s">
        <v>118</v>
      </c>
      <c r="C42" s="2">
        <v>2009</v>
      </c>
      <c r="D42" s="2" t="s">
        <v>99</v>
      </c>
      <c r="E42" s="2"/>
      <c r="F42" s="2"/>
      <c r="G42" s="5"/>
      <c r="H42" s="31"/>
      <c r="I42" s="31"/>
      <c r="J42" s="42"/>
      <c r="K42" s="42"/>
      <c r="L42" s="42">
        <v>22.27</v>
      </c>
      <c r="M42" s="42">
        <v>9.02</v>
      </c>
      <c r="N42" s="42">
        <v>30.79</v>
      </c>
      <c r="O42" s="42"/>
      <c r="P42" s="42"/>
      <c r="Q42" s="42">
        <v>14.81</v>
      </c>
      <c r="R42" s="42"/>
      <c r="S42" s="42"/>
      <c r="T42" s="42"/>
      <c r="U42" s="42"/>
      <c r="V42" s="42"/>
      <c r="W42" s="56">
        <f t="shared" si="1"/>
        <v>76.89</v>
      </c>
    </row>
    <row r="43" spans="1:23" ht="12.75">
      <c r="A43" s="2">
        <v>6</v>
      </c>
      <c r="B43" s="2" t="s">
        <v>98</v>
      </c>
      <c r="C43" s="2">
        <v>2008</v>
      </c>
      <c r="D43" s="2" t="s">
        <v>99</v>
      </c>
      <c r="E43" s="2"/>
      <c r="F43" s="2"/>
      <c r="G43" s="5"/>
      <c r="H43" s="31"/>
      <c r="I43" s="31"/>
      <c r="J43" s="42"/>
      <c r="K43" s="42"/>
      <c r="L43" s="42">
        <v>25.63</v>
      </c>
      <c r="M43" s="42"/>
      <c r="N43" s="42">
        <v>36.31</v>
      </c>
      <c r="O43" s="42"/>
      <c r="P43" s="42"/>
      <c r="Q43" s="42"/>
      <c r="R43" s="42"/>
      <c r="S43" s="42"/>
      <c r="T43" s="42"/>
      <c r="U43" s="42"/>
      <c r="V43" s="42"/>
      <c r="W43" s="56">
        <f t="shared" si="1"/>
        <v>61.94</v>
      </c>
    </row>
    <row r="44" spans="1:23" ht="12.75">
      <c r="A44" s="2">
        <v>7</v>
      </c>
      <c r="B44" s="2" t="s">
        <v>122</v>
      </c>
      <c r="C44" s="2">
        <v>2010</v>
      </c>
      <c r="D44" s="2" t="s">
        <v>99</v>
      </c>
      <c r="E44" s="2"/>
      <c r="F44" s="2"/>
      <c r="G44" s="5"/>
      <c r="H44" s="31"/>
      <c r="I44" s="31"/>
      <c r="J44" s="42"/>
      <c r="K44" s="42"/>
      <c r="L44" s="43"/>
      <c r="M44" s="43"/>
      <c r="N44" s="43">
        <v>28.83</v>
      </c>
      <c r="O44" s="43"/>
      <c r="P44" s="43"/>
      <c r="Q44" s="43">
        <v>15.74</v>
      </c>
      <c r="R44" s="43"/>
      <c r="S44" s="43"/>
      <c r="T44" s="43"/>
      <c r="U44" s="43"/>
      <c r="V44" s="43"/>
      <c r="W44" s="56">
        <f t="shared" si="1"/>
        <v>44.57</v>
      </c>
    </row>
    <row r="45" spans="1:23" ht="12.75">
      <c r="A45" s="2">
        <v>8</v>
      </c>
      <c r="B45" s="2" t="s">
        <v>117</v>
      </c>
      <c r="C45" s="2">
        <v>2008</v>
      </c>
      <c r="D45" s="17" t="s">
        <v>20</v>
      </c>
      <c r="E45" s="2"/>
      <c r="F45" s="2"/>
      <c r="G45" s="5"/>
      <c r="H45" s="31"/>
      <c r="I45" s="31"/>
      <c r="J45" s="42"/>
      <c r="K45" s="42"/>
      <c r="L45" s="42">
        <v>20.31</v>
      </c>
      <c r="M45" s="42"/>
      <c r="N45" s="42">
        <v>20.68</v>
      </c>
      <c r="O45" s="42"/>
      <c r="P45" s="42"/>
      <c r="Q45" s="42"/>
      <c r="R45" s="42"/>
      <c r="S45" s="42"/>
      <c r="T45" s="42"/>
      <c r="U45" s="42"/>
      <c r="V45" s="42"/>
      <c r="W45" s="56">
        <f t="shared" si="1"/>
        <v>40.989999999999995</v>
      </c>
    </row>
    <row r="46" spans="1:23" ht="12.75">
      <c r="A46" s="2">
        <v>9</v>
      </c>
      <c r="B46" s="2" t="s">
        <v>124</v>
      </c>
      <c r="C46" s="2">
        <v>2008</v>
      </c>
      <c r="D46" s="2" t="s">
        <v>99</v>
      </c>
      <c r="E46" s="2"/>
      <c r="F46" s="2"/>
      <c r="G46" s="5"/>
      <c r="H46" s="31"/>
      <c r="I46" s="31"/>
      <c r="J46" s="42"/>
      <c r="K46" s="42"/>
      <c r="L46" s="43"/>
      <c r="M46" s="43">
        <v>0.55</v>
      </c>
      <c r="N46" s="43">
        <v>27.71</v>
      </c>
      <c r="O46" s="43"/>
      <c r="P46" s="43"/>
      <c r="Q46" s="43">
        <v>7.7</v>
      </c>
      <c r="R46" s="43"/>
      <c r="S46" s="43"/>
      <c r="T46" s="43"/>
      <c r="U46" s="43"/>
      <c r="V46" s="43"/>
      <c r="W46" s="56">
        <f t="shared" si="1"/>
        <v>35.96</v>
      </c>
    </row>
    <row r="47" spans="1:23" ht="12.75">
      <c r="A47" s="2">
        <v>10</v>
      </c>
      <c r="B47" s="2" t="s">
        <v>119</v>
      </c>
      <c r="C47" s="2">
        <v>2008</v>
      </c>
      <c r="D47" s="2" t="s">
        <v>66</v>
      </c>
      <c r="E47" s="2"/>
      <c r="F47" s="2"/>
      <c r="G47" s="5"/>
      <c r="H47" s="31"/>
      <c r="I47" s="31"/>
      <c r="J47" s="42"/>
      <c r="K47" s="42"/>
      <c r="L47" s="43">
        <v>14.99</v>
      </c>
      <c r="M47" s="43"/>
      <c r="N47" s="43">
        <v>11.1</v>
      </c>
      <c r="O47" s="43"/>
      <c r="P47" s="43"/>
      <c r="Q47" s="43"/>
      <c r="R47" s="43"/>
      <c r="S47" s="43"/>
      <c r="T47" s="43"/>
      <c r="U47" s="43"/>
      <c r="V47" s="43"/>
      <c r="W47" s="56">
        <f t="shared" si="1"/>
        <v>26.09</v>
      </c>
    </row>
    <row r="48" spans="1:23" ht="12.75">
      <c r="A48" s="2">
        <v>11</v>
      </c>
      <c r="B48" s="2" t="s">
        <v>87</v>
      </c>
      <c r="C48" s="2">
        <v>2009</v>
      </c>
      <c r="D48" s="2" t="s">
        <v>99</v>
      </c>
      <c r="E48" s="2"/>
      <c r="F48" s="2"/>
      <c r="G48" s="5"/>
      <c r="H48" s="31"/>
      <c r="I48" s="31"/>
      <c r="J48" s="42"/>
      <c r="K48" s="42"/>
      <c r="L48" s="43"/>
      <c r="M48" s="43"/>
      <c r="N48" s="43">
        <v>15.2</v>
      </c>
      <c r="O48" s="43"/>
      <c r="P48" s="43"/>
      <c r="Q48" s="43">
        <v>9.78</v>
      </c>
      <c r="R48" s="43"/>
      <c r="S48" s="43"/>
      <c r="T48" s="43"/>
      <c r="U48" s="43"/>
      <c r="V48" s="43"/>
      <c r="W48" s="56">
        <f t="shared" si="1"/>
        <v>24.979999999999997</v>
      </c>
    </row>
    <row r="49" spans="1:23" ht="12.75">
      <c r="A49" s="2">
        <v>12</v>
      </c>
      <c r="B49" s="2" t="s">
        <v>121</v>
      </c>
      <c r="C49" s="2">
        <v>2008</v>
      </c>
      <c r="D49" s="2" t="s">
        <v>66</v>
      </c>
      <c r="E49" s="2"/>
      <c r="F49" s="2"/>
      <c r="G49" s="5"/>
      <c r="H49" s="31"/>
      <c r="I49" s="31"/>
      <c r="J49" s="42"/>
      <c r="K49" s="42"/>
      <c r="L49" s="42">
        <v>5.87</v>
      </c>
      <c r="M49" s="42">
        <v>5.92</v>
      </c>
      <c r="N49" s="42">
        <v>12.84</v>
      </c>
      <c r="O49" s="42"/>
      <c r="P49" s="42"/>
      <c r="Q49" s="42"/>
      <c r="R49" s="42"/>
      <c r="S49" s="42"/>
      <c r="T49" s="42"/>
      <c r="U49" s="42"/>
      <c r="V49" s="42"/>
      <c r="W49" s="56">
        <f t="shared" si="1"/>
        <v>24.63</v>
      </c>
    </row>
    <row r="50" spans="1:23" ht="12.75">
      <c r="A50" s="2">
        <v>13</v>
      </c>
      <c r="B50" s="2" t="s">
        <v>123</v>
      </c>
      <c r="C50" s="2">
        <v>2008</v>
      </c>
      <c r="D50" s="2" t="s">
        <v>99</v>
      </c>
      <c r="E50" s="2"/>
      <c r="F50" s="2"/>
      <c r="G50" s="5"/>
      <c r="H50" s="31"/>
      <c r="I50" s="31"/>
      <c r="J50" s="42"/>
      <c r="K50" s="42"/>
      <c r="L50" s="42"/>
      <c r="M50" s="42"/>
      <c r="N50" s="42">
        <v>6.76</v>
      </c>
      <c r="O50" s="42"/>
      <c r="P50" s="42"/>
      <c r="Q50" s="42">
        <v>10.02</v>
      </c>
      <c r="R50" s="42"/>
      <c r="S50" s="42"/>
      <c r="T50" s="42"/>
      <c r="U50" s="42"/>
      <c r="V50" s="42"/>
      <c r="W50" s="56">
        <f t="shared" si="1"/>
        <v>16.78</v>
      </c>
    </row>
    <row r="51" spans="1:23" ht="12.75">
      <c r="A51" s="2">
        <v>14</v>
      </c>
      <c r="B51" s="2" t="s">
        <v>120</v>
      </c>
      <c r="C51" s="2">
        <v>2008</v>
      </c>
      <c r="D51" s="2" t="s">
        <v>66</v>
      </c>
      <c r="E51" s="2"/>
      <c r="F51" s="2"/>
      <c r="G51" s="5"/>
      <c r="H51" s="31"/>
      <c r="I51" s="31"/>
      <c r="J51" s="42"/>
      <c r="K51" s="42"/>
      <c r="L51" s="43">
        <v>10.69</v>
      </c>
      <c r="M51" s="43">
        <v>2.58</v>
      </c>
      <c r="N51" s="43"/>
      <c r="O51" s="43"/>
      <c r="P51" s="43"/>
      <c r="Q51" s="43"/>
      <c r="R51" s="43"/>
      <c r="S51" s="43"/>
      <c r="T51" s="43"/>
      <c r="U51" s="43"/>
      <c r="V51" s="43"/>
      <c r="W51" s="56">
        <f t="shared" si="1"/>
        <v>13.27</v>
      </c>
    </row>
    <row r="52" spans="1:23" ht="12.75">
      <c r="A52" s="2">
        <v>15</v>
      </c>
      <c r="B52" s="2" t="s">
        <v>157</v>
      </c>
      <c r="C52" s="2">
        <v>2010</v>
      </c>
      <c r="D52" s="2" t="s">
        <v>99</v>
      </c>
      <c r="E52" s="2"/>
      <c r="F52" s="2"/>
      <c r="G52" s="5"/>
      <c r="H52" s="31"/>
      <c r="I52" s="31"/>
      <c r="J52" s="42"/>
      <c r="K52" s="42"/>
      <c r="L52" s="42"/>
      <c r="M52" s="42"/>
      <c r="N52" s="42"/>
      <c r="O52" s="42"/>
      <c r="P52" s="42"/>
      <c r="Q52" s="42">
        <v>10.23</v>
      </c>
      <c r="R52" s="42"/>
      <c r="S52" s="42"/>
      <c r="T52" s="42"/>
      <c r="U52" s="42"/>
      <c r="V52" s="42"/>
      <c r="W52" s="56">
        <f t="shared" si="1"/>
        <v>10.23</v>
      </c>
    </row>
    <row r="53" spans="1:23" ht="12.75">
      <c r="A53" s="2">
        <v>16</v>
      </c>
      <c r="B53" s="21" t="s">
        <v>158</v>
      </c>
      <c r="C53" s="21">
        <v>2009</v>
      </c>
      <c r="D53" s="2" t="s">
        <v>99</v>
      </c>
      <c r="E53" s="21"/>
      <c r="F53" s="21"/>
      <c r="G53" s="29"/>
      <c r="H53" s="46"/>
      <c r="I53" s="46"/>
      <c r="J53" s="42"/>
      <c r="K53" s="42"/>
      <c r="L53" s="43"/>
      <c r="M53" s="43"/>
      <c r="N53" s="43"/>
      <c r="O53" s="43"/>
      <c r="P53" s="43"/>
      <c r="Q53" s="43">
        <v>10.2</v>
      </c>
      <c r="R53" s="43"/>
      <c r="S53" s="43"/>
      <c r="T53" s="43"/>
      <c r="U53" s="43"/>
      <c r="V53" s="43"/>
      <c r="W53" s="56">
        <f t="shared" si="1"/>
        <v>10.2</v>
      </c>
    </row>
    <row r="54" spans="1:23" ht="12.75">
      <c r="A54" s="2">
        <v>17</v>
      </c>
      <c r="B54" s="21" t="s">
        <v>159</v>
      </c>
      <c r="C54" s="21">
        <v>2009</v>
      </c>
      <c r="D54" s="2" t="s">
        <v>99</v>
      </c>
      <c r="E54" s="21"/>
      <c r="F54" s="21"/>
      <c r="G54" s="29"/>
      <c r="H54" s="46"/>
      <c r="I54" s="46"/>
      <c r="J54" s="42"/>
      <c r="K54" s="42"/>
      <c r="L54" s="43"/>
      <c r="M54" s="43"/>
      <c r="N54" s="43"/>
      <c r="O54" s="43"/>
      <c r="P54" s="43"/>
      <c r="Q54" s="43">
        <v>7.87</v>
      </c>
      <c r="R54" s="43"/>
      <c r="S54" s="43"/>
      <c r="T54" s="43"/>
      <c r="U54" s="43"/>
      <c r="V54" s="43"/>
      <c r="W54" s="56">
        <f t="shared" si="1"/>
        <v>7.87</v>
      </c>
    </row>
    <row r="55" spans="1:23" ht="12.75">
      <c r="A55" s="2">
        <v>18</v>
      </c>
      <c r="B55" s="21" t="s">
        <v>160</v>
      </c>
      <c r="C55" s="21">
        <v>2008</v>
      </c>
      <c r="D55" s="2" t="s">
        <v>99</v>
      </c>
      <c r="E55" s="21"/>
      <c r="F55" s="21"/>
      <c r="G55" s="29"/>
      <c r="H55" s="46"/>
      <c r="I55" s="46"/>
      <c r="J55" s="42"/>
      <c r="K55" s="42"/>
      <c r="L55" s="42"/>
      <c r="M55" s="42"/>
      <c r="N55" s="42"/>
      <c r="O55" s="42"/>
      <c r="P55" s="42"/>
      <c r="Q55" s="42">
        <v>5.97</v>
      </c>
      <c r="R55" s="42"/>
      <c r="S55" s="42"/>
      <c r="T55" s="42"/>
      <c r="U55" s="42"/>
      <c r="V55" s="42"/>
      <c r="W55" s="56">
        <f t="shared" si="1"/>
        <v>5.97</v>
      </c>
    </row>
    <row r="56" spans="1:23" ht="12.75">
      <c r="A56" s="2">
        <v>19</v>
      </c>
      <c r="B56" s="21" t="s">
        <v>161</v>
      </c>
      <c r="C56" s="21">
        <v>2010</v>
      </c>
      <c r="D56" s="2" t="s">
        <v>99</v>
      </c>
      <c r="E56" s="21"/>
      <c r="F56" s="21"/>
      <c r="G56" s="29"/>
      <c r="H56" s="46"/>
      <c r="I56" s="46"/>
      <c r="J56" s="42"/>
      <c r="K56" s="42"/>
      <c r="L56" s="42"/>
      <c r="M56" s="42"/>
      <c r="N56" s="42"/>
      <c r="O56" s="42"/>
      <c r="P56" s="42"/>
      <c r="Q56" s="42">
        <v>3.36</v>
      </c>
      <c r="R56" s="42"/>
      <c r="S56" s="42"/>
      <c r="T56" s="42"/>
      <c r="U56" s="42"/>
      <c r="V56" s="42"/>
      <c r="W56" s="56">
        <f t="shared" si="1"/>
        <v>3.36</v>
      </c>
    </row>
    <row r="57" spans="1:22" ht="12.75">
      <c r="A57" s="14"/>
      <c r="B57" s="38" t="s">
        <v>65</v>
      </c>
      <c r="C57" s="16"/>
      <c r="D57" s="16"/>
      <c r="E57" s="16"/>
      <c r="F57" s="16"/>
      <c r="G57" s="15"/>
      <c r="H57" s="15"/>
      <c r="I57" s="15"/>
      <c r="J57" s="15"/>
      <c r="K57" s="15"/>
      <c r="L57" s="26"/>
      <c r="M57" s="26"/>
      <c r="N57" s="15"/>
      <c r="O57" s="15"/>
      <c r="P57" s="15"/>
      <c r="Q57" s="15"/>
      <c r="R57" s="15"/>
      <c r="S57" s="15"/>
      <c r="T57" s="49"/>
      <c r="U57" s="49"/>
      <c r="V57" s="49"/>
    </row>
    <row r="58" spans="1:24" ht="12.75">
      <c r="A58" s="2">
        <v>1</v>
      </c>
      <c r="B58" s="2" t="s">
        <v>12</v>
      </c>
      <c r="C58" s="2">
        <v>2003</v>
      </c>
      <c r="D58" s="2" t="s">
        <v>99</v>
      </c>
      <c r="E58" s="2">
        <v>36.16</v>
      </c>
      <c r="F58" s="2">
        <v>34.56</v>
      </c>
      <c r="G58" s="5">
        <v>35.38</v>
      </c>
      <c r="H58" s="5">
        <v>33.82</v>
      </c>
      <c r="I58" s="5">
        <v>32.92</v>
      </c>
      <c r="J58" s="5">
        <v>38.08</v>
      </c>
      <c r="K58" s="5">
        <v>38.31</v>
      </c>
      <c r="L58" s="20">
        <v>35.94</v>
      </c>
      <c r="M58" s="20">
        <v>37</v>
      </c>
      <c r="N58" s="5">
        <v>37</v>
      </c>
      <c r="O58" s="31">
        <v>44</v>
      </c>
      <c r="P58" s="5">
        <v>41.02</v>
      </c>
      <c r="Q58" s="5"/>
      <c r="R58" s="5">
        <v>41.13</v>
      </c>
      <c r="S58" s="5">
        <v>40.39</v>
      </c>
      <c r="T58" s="35">
        <v>41.66</v>
      </c>
      <c r="U58" s="35">
        <v>42.09</v>
      </c>
      <c r="V58" s="35">
        <v>41.73</v>
      </c>
      <c r="W58" s="5">
        <v>169.48</v>
      </c>
      <c r="X58" s="54"/>
    </row>
    <row r="59" spans="1:24" ht="12.75">
      <c r="A59" s="2">
        <v>2</v>
      </c>
      <c r="B59" s="2" t="s">
        <v>27</v>
      </c>
      <c r="C59" s="2">
        <v>2003</v>
      </c>
      <c r="D59" s="2" t="s">
        <v>99</v>
      </c>
      <c r="E59" s="2">
        <v>30.81</v>
      </c>
      <c r="F59" s="2">
        <v>23.16</v>
      </c>
      <c r="G59" s="5">
        <v>29.2</v>
      </c>
      <c r="H59" s="5">
        <v>21.06</v>
      </c>
      <c r="I59" s="5">
        <v>22.45</v>
      </c>
      <c r="J59" s="5">
        <v>34.25</v>
      </c>
      <c r="K59" s="5">
        <v>28.65</v>
      </c>
      <c r="L59" s="20">
        <v>37</v>
      </c>
      <c r="M59" s="20">
        <v>33.12</v>
      </c>
      <c r="N59" s="5">
        <v>36.19</v>
      </c>
      <c r="O59" s="31">
        <v>42.29</v>
      </c>
      <c r="P59" s="31">
        <v>42.19</v>
      </c>
      <c r="Q59" s="5">
        <v>30</v>
      </c>
      <c r="R59" s="5">
        <v>35.33</v>
      </c>
      <c r="S59" s="31">
        <v>39.45</v>
      </c>
      <c r="T59" s="25">
        <v>37.41</v>
      </c>
      <c r="U59" s="35">
        <v>41.78</v>
      </c>
      <c r="V59" s="25">
        <v>35.16</v>
      </c>
      <c r="W59" s="3">
        <v>165.71</v>
      </c>
      <c r="X59" s="54"/>
    </row>
    <row r="60" spans="1:24" ht="12.75">
      <c r="A60" s="2">
        <v>3</v>
      </c>
      <c r="B60" s="2" t="s">
        <v>26</v>
      </c>
      <c r="C60" s="2">
        <v>2003</v>
      </c>
      <c r="D60" s="2" t="s">
        <v>99</v>
      </c>
      <c r="E60" s="2">
        <v>15.85</v>
      </c>
      <c r="F60" s="2">
        <v>17.47</v>
      </c>
      <c r="G60" s="5">
        <v>19.66</v>
      </c>
      <c r="H60" s="5">
        <v>27.24</v>
      </c>
      <c r="I60" s="5">
        <v>19.26</v>
      </c>
      <c r="J60" s="5">
        <v>21.41</v>
      </c>
      <c r="K60" s="5">
        <v>29.96</v>
      </c>
      <c r="L60" s="20">
        <v>24.56</v>
      </c>
      <c r="M60" s="20">
        <v>32.08</v>
      </c>
      <c r="N60" s="25">
        <v>31.44</v>
      </c>
      <c r="O60" s="31">
        <v>37.04</v>
      </c>
      <c r="P60" s="31">
        <v>35.29</v>
      </c>
      <c r="Q60" s="5">
        <v>23.89</v>
      </c>
      <c r="R60" s="5">
        <v>22.86</v>
      </c>
      <c r="S60" s="31">
        <v>34.28</v>
      </c>
      <c r="T60" s="35">
        <v>35.48</v>
      </c>
      <c r="U60" s="25">
        <v>27.03</v>
      </c>
      <c r="V60" s="25">
        <v>20.47</v>
      </c>
      <c r="W60" s="3">
        <v>142.09</v>
      </c>
      <c r="X60" s="54"/>
    </row>
    <row r="61" spans="1:24" ht="12.75">
      <c r="A61" s="28">
        <v>4</v>
      </c>
      <c r="B61" s="28" t="s">
        <v>37</v>
      </c>
      <c r="C61" s="4">
        <v>2005</v>
      </c>
      <c r="D61" s="2" t="s">
        <v>99</v>
      </c>
      <c r="E61" s="2"/>
      <c r="F61" s="2"/>
      <c r="G61" s="25"/>
      <c r="H61" s="25"/>
      <c r="I61" s="25"/>
      <c r="J61" s="25"/>
      <c r="K61" s="25"/>
      <c r="L61" s="35">
        <v>24.47</v>
      </c>
      <c r="M61" s="25">
        <v>16.9</v>
      </c>
      <c r="N61" s="25">
        <v>20.56</v>
      </c>
      <c r="O61" s="35">
        <v>29.74</v>
      </c>
      <c r="P61" s="25">
        <v>22.07</v>
      </c>
      <c r="Q61" s="25">
        <v>18.15</v>
      </c>
      <c r="R61" s="73">
        <v>22.29</v>
      </c>
      <c r="S61" s="35">
        <v>25.64</v>
      </c>
      <c r="T61" s="25">
        <v>15.54</v>
      </c>
      <c r="U61" s="25">
        <v>8.42</v>
      </c>
      <c r="V61" s="25"/>
      <c r="W61" s="3">
        <v>102.19</v>
      </c>
      <c r="X61" s="54"/>
    </row>
    <row r="62" spans="1:24" s="22" customFormat="1" ht="12.75">
      <c r="A62" s="2">
        <v>5</v>
      </c>
      <c r="B62" s="2" t="s">
        <v>29</v>
      </c>
      <c r="C62" s="2">
        <v>2003</v>
      </c>
      <c r="D62" s="2" t="s">
        <v>99</v>
      </c>
      <c r="E62" s="2"/>
      <c r="F62" s="2"/>
      <c r="G62" s="5"/>
      <c r="H62" s="5"/>
      <c r="I62" s="5"/>
      <c r="J62" s="5"/>
      <c r="K62" s="5"/>
      <c r="L62" s="32">
        <v>21.93</v>
      </c>
      <c r="M62" s="32">
        <v>15.33</v>
      </c>
      <c r="N62" s="31">
        <v>26.98</v>
      </c>
      <c r="O62" s="31"/>
      <c r="P62" s="31"/>
      <c r="Q62" s="31">
        <v>18.84</v>
      </c>
      <c r="R62" s="5"/>
      <c r="S62" s="5"/>
      <c r="T62" s="25"/>
      <c r="U62" s="25"/>
      <c r="V62" s="25"/>
      <c r="W62" s="56">
        <f>SUM(L62:V62)</f>
        <v>83.08</v>
      </c>
      <c r="X62" s="40"/>
    </row>
    <row r="63" spans="1:24" s="22" customFormat="1" ht="12.75">
      <c r="A63" s="28">
        <v>6</v>
      </c>
      <c r="B63" s="2" t="s">
        <v>47</v>
      </c>
      <c r="C63" s="2">
        <v>2005</v>
      </c>
      <c r="D63" s="2" t="s">
        <v>99</v>
      </c>
      <c r="E63" s="2"/>
      <c r="F63" s="2"/>
      <c r="G63" s="25"/>
      <c r="H63" s="25"/>
      <c r="I63" s="25"/>
      <c r="J63" s="25"/>
      <c r="K63" s="25"/>
      <c r="L63" s="25">
        <v>16.66</v>
      </c>
      <c r="M63" s="25">
        <v>8.35</v>
      </c>
      <c r="N63" s="25"/>
      <c r="O63" s="25"/>
      <c r="P63" s="25"/>
      <c r="Q63" s="25">
        <v>12.27</v>
      </c>
      <c r="R63" s="25"/>
      <c r="S63" s="25"/>
      <c r="T63" s="25"/>
      <c r="U63" s="25"/>
      <c r="V63" s="25"/>
      <c r="W63" s="3">
        <f>SUM(L63:V63)</f>
        <v>37.28</v>
      </c>
      <c r="X63" s="40"/>
    </row>
    <row r="64" spans="1:24" s="22" customFormat="1" ht="12.75">
      <c r="A64" s="28">
        <v>7</v>
      </c>
      <c r="B64" s="2" t="s">
        <v>125</v>
      </c>
      <c r="C64" s="2">
        <v>2004</v>
      </c>
      <c r="D64" s="2" t="s">
        <v>99</v>
      </c>
      <c r="E64" s="2"/>
      <c r="F64" s="2"/>
      <c r="G64" s="25"/>
      <c r="H64" s="25"/>
      <c r="I64" s="25"/>
      <c r="J64" s="25"/>
      <c r="K64" s="25"/>
      <c r="L64" s="25">
        <v>3.26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">
        <f>SUM(L64:V64)</f>
        <v>3.26</v>
      </c>
      <c r="X64" s="40"/>
    </row>
    <row r="65" spans="1:22" ht="12.75">
      <c r="A65" s="14"/>
      <c r="B65" s="38" t="s">
        <v>35</v>
      </c>
      <c r="C65" s="16"/>
      <c r="D65" s="16"/>
      <c r="E65" s="16"/>
      <c r="F65" s="16"/>
      <c r="G65" s="15"/>
      <c r="H65" s="15"/>
      <c r="I65" s="15"/>
      <c r="J65" s="15"/>
      <c r="K65" s="15"/>
      <c r="L65" s="26"/>
      <c r="M65" s="26"/>
      <c r="N65" s="15"/>
      <c r="O65" s="15"/>
      <c r="P65" s="15"/>
      <c r="Q65" s="15"/>
      <c r="R65" s="15"/>
      <c r="S65" s="15"/>
      <c r="T65" s="49"/>
      <c r="U65" s="49"/>
      <c r="V65" s="49"/>
    </row>
    <row r="66" spans="1:24" s="22" customFormat="1" ht="12.75">
      <c r="A66" s="28">
        <v>1</v>
      </c>
      <c r="B66" s="28" t="s">
        <v>63</v>
      </c>
      <c r="C66" s="4">
        <v>2007</v>
      </c>
      <c r="D66" s="28" t="s">
        <v>58</v>
      </c>
      <c r="E66" s="2"/>
      <c r="F66" s="2"/>
      <c r="G66" s="25"/>
      <c r="H66" s="25"/>
      <c r="I66" s="25"/>
      <c r="J66" s="25"/>
      <c r="K66" s="25"/>
      <c r="L66" s="25">
        <v>37</v>
      </c>
      <c r="M66" s="25">
        <v>37</v>
      </c>
      <c r="N66" s="25">
        <v>37</v>
      </c>
      <c r="O66" s="25">
        <v>26.84</v>
      </c>
      <c r="P66" s="25">
        <v>11.49</v>
      </c>
      <c r="Q66" s="25"/>
      <c r="R66" s="25"/>
      <c r="S66" s="25"/>
      <c r="T66" s="35"/>
      <c r="U66" s="35"/>
      <c r="V66" s="35"/>
      <c r="W66" s="3">
        <v>137.86</v>
      </c>
      <c r="X66" s="40"/>
    </row>
    <row r="67" spans="1:24" s="22" customFormat="1" ht="12.75">
      <c r="A67" s="28">
        <v>2</v>
      </c>
      <c r="B67" s="28" t="s">
        <v>61</v>
      </c>
      <c r="C67" s="28">
        <v>2007</v>
      </c>
      <c r="D67" s="28" t="s">
        <v>58</v>
      </c>
      <c r="E67" s="34"/>
      <c r="F67" s="34"/>
      <c r="G67" s="35"/>
      <c r="H67" s="35"/>
      <c r="I67" s="35"/>
      <c r="J67" s="35"/>
      <c r="K67" s="35"/>
      <c r="L67" s="35">
        <v>35.65</v>
      </c>
      <c r="M67" s="35">
        <v>19.81</v>
      </c>
      <c r="N67" s="35">
        <v>31.87</v>
      </c>
      <c r="O67" s="35"/>
      <c r="P67" s="35"/>
      <c r="Q67" s="35"/>
      <c r="R67" s="35"/>
      <c r="S67" s="35"/>
      <c r="T67" s="35"/>
      <c r="U67" s="35"/>
      <c r="V67" s="35"/>
      <c r="W67" s="3">
        <f aca="true" t="shared" si="2" ref="W67:W73">SUM(L67:V67)</f>
        <v>87.33</v>
      </c>
      <c r="X67" s="40"/>
    </row>
    <row r="68" spans="1:23" ht="12.75">
      <c r="A68" s="28">
        <v>3</v>
      </c>
      <c r="B68" s="28" t="s">
        <v>109</v>
      </c>
      <c r="C68" s="28">
        <v>2006</v>
      </c>
      <c r="D68" s="2" t="s">
        <v>66</v>
      </c>
      <c r="E68" s="2"/>
      <c r="F68" s="2"/>
      <c r="G68" s="25"/>
      <c r="H68" s="25"/>
      <c r="I68" s="25"/>
      <c r="J68" s="25"/>
      <c r="K68" s="25"/>
      <c r="L68" s="35">
        <v>35.94</v>
      </c>
      <c r="M68" s="35"/>
      <c r="N68" s="35"/>
      <c r="O68" s="35"/>
      <c r="P68" s="35"/>
      <c r="Q68" s="35"/>
      <c r="R68" s="25"/>
      <c r="S68" s="25"/>
      <c r="T68" s="35"/>
      <c r="U68" s="35"/>
      <c r="V68" s="35"/>
      <c r="W68" s="3">
        <f t="shared" si="2"/>
        <v>35.94</v>
      </c>
    </row>
    <row r="69" spans="1:24" s="22" customFormat="1" ht="12.75">
      <c r="A69" s="28">
        <v>4</v>
      </c>
      <c r="B69" s="28" t="s">
        <v>36</v>
      </c>
      <c r="C69" s="28">
        <v>2006</v>
      </c>
      <c r="D69" s="2" t="s">
        <v>21</v>
      </c>
      <c r="E69" s="2"/>
      <c r="F69" s="2"/>
      <c r="G69" s="25"/>
      <c r="H69" s="25"/>
      <c r="I69" s="25"/>
      <c r="J69" s="25"/>
      <c r="K69" s="25"/>
      <c r="L69" s="35"/>
      <c r="M69" s="35"/>
      <c r="N69" s="35"/>
      <c r="O69" s="35"/>
      <c r="P69" s="35"/>
      <c r="Q69" s="35">
        <v>30</v>
      </c>
      <c r="R69" s="25"/>
      <c r="S69" s="25"/>
      <c r="T69" s="35"/>
      <c r="U69" s="35"/>
      <c r="V69" s="35"/>
      <c r="W69" s="3">
        <f t="shared" si="2"/>
        <v>30</v>
      </c>
      <c r="X69" s="40"/>
    </row>
    <row r="70" spans="1:24" s="22" customFormat="1" ht="12.75">
      <c r="A70" s="28">
        <v>5</v>
      </c>
      <c r="B70" s="3" t="s">
        <v>54</v>
      </c>
      <c r="C70" s="4">
        <v>2008</v>
      </c>
      <c r="D70" s="2" t="s">
        <v>99</v>
      </c>
      <c r="E70" s="28"/>
      <c r="F70" s="28"/>
      <c r="G70" s="28"/>
      <c r="H70" s="28"/>
      <c r="I70" s="28"/>
      <c r="J70" s="28"/>
      <c r="K70" s="28"/>
      <c r="L70" s="35"/>
      <c r="M70" s="35"/>
      <c r="N70" s="35"/>
      <c r="O70" s="35">
        <v>17.27</v>
      </c>
      <c r="P70" s="35"/>
      <c r="Q70" s="35"/>
      <c r="R70" s="28"/>
      <c r="S70" s="28"/>
      <c r="T70" s="35"/>
      <c r="U70" s="35"/>
      <c r="V70" s="35"/>
      <c r="W70" s="3">
        <f t="shared" si="2"/>
        <v>17.27</v>
      </c>
      <c r="X70" s="40"/>
    </row>
    <row r="71" spans="1:23" ht="12.75">
      <c r="A71" s="28">
        <v>6</v>
      </c>
      <c r="B71" s="28" t="s">
        <v>152</v>
      </c>
      <c r="C71" s="4">
        <v>2007</v>
      </c>
      <c r="D71" s="28" t="s">
        <v>153</v>
      </c>
      <c r="E71" s="2"/>
      <c r="F71" s="2"/>
      <c r="G71" s="25"/>
      <c r="H71" s="25"/>
      <c r="I71" s="25"/>
      <c r="J71" s="25"/>
      <c r="K71" s="25"/>
      <c r="L71" s="35"/>
      <c r="M71" s="35"/>
      <c r="N71" s="35"/>
      <c r="O71" s="35"/>
      <c r="P71" s="35"/>
      <c r="Q71" s="35">
        <v>12.48</v>
      </c>
      <c r="R71" s="25"/>
      <c r="S71" s="25"/>
      <c r="T71" s="35"/>
      <c r="U71" s="35"/>
      <c r="V71" s="35"/>
      <c r="W71" s="3">
        <f t="shared" si="2"/>
        <v>12.48</v>
      </c>
    </row>
    <row r="72" spans="1:23" ht="12.75">
      <c r="A72" s="28">
        <v>7</v>
      </c>
      <c r="B72" s="28" t="s">
        <v>52</v>
      </c>
      <c r="C72" s="4">
        <v>2008</v>
      </c>
      <c r="D72" s="2" t="s">
        <v>99</v>
      </c>
      <c r="E72" s="28"/>
      <c r="F72" s="28"/>
      <c r="G72" s="28"/>
      <c r="H72" s="28"/>
      <c r="I72" s="28"/>
      <c r="J72" s="28"/>
      <c r="K72" s="28"/>
      <c r="L72" s="35"/>
      <c r="M72" s="35"/>
      <c r="N72" s="35"/>
      <c r="O72" s="35">
        <v>9.47</v>
      </c>
      <c r="P72" s="35"/>
      <c r="Q72" s="35"/>
      <c r="R72" s="28"/>
      <c r="S72" s="28"/>
      <c r="T72" s="35"/>
      <c r="U72" s="35"/>
      <c r="V72" s="35"/>
      <c r="W72" s="3">
        <f t="shared" si="2"/>
        <v>9.47</v>
      </c>
    </row>
    <row r="73" spans="1:23" ht="12.75">
      <c r="A73" s="28">
        <v>8</v>
      </c>
      <c r="B73" s="28" t="s">
        <v>139</v>
      </c>
      <c r="C73" s="4">
        <v>2008</v>
      </c>
      <c r="D73" s="2" t="s">
        <v>99</v>
      </c>
      <c r="E73" s="28"/>
      <c r="F73" s="28"/>
      <c r="G73" s="28"/>
      <c r="H73" s="28"/>
      <c r="I73" s="28"/>
      <c r="J73" s="28"/>
      <c r="K73" s="28"/>
      <c r="L73" s="35"/>
      <c r="M73" s="35"/>
      <c r="N73" s="35"/>
      <c r="O73" s="35">
        <v>4.82</v>
      </c>
      <c r="P73" s="35"/>
      <c r="Q73" s="35"/>
      <c r="R73" s="28"/>
      <c r="S73" s="28"/>
      <c r="T73" s="35"/>
      <c r="U73" s="35"/>
      <c r="V73" s="35"/>
      <c r="W73" s="3">
        <f t="shared" si="2"/>
        <v>4.82</v>
      </c>
    </row>
    <row r="74" spans="1:22" ht="12.75">
      <c r="A74" s="23"/>
      <c r="B74" s="36" t="s">
        <v>39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49"/>
      <c r="U74" s="49"/>
      <c r="V74" s="49"/>
    </row>
    <row r="75" spans="1:23" s="62" customFormat="1" ht="12.75">
      <c r="A75" s="28">
        <v>1</v>
      </c>
      <c r="B75" s="28" t="s">
        <v>52</v>
      </c>
      <c r="C75" s="4">
        <v>2008</v>
      </c>
      <c r="D75" s="2" t="s">
        <v>99</v>
      </c>
      <c r="E75" s="28"/>
      <c r="F75" s="28"/>
      <c r="G75" s="28"/>
      <c r="H75" s="28"/>
      <c r="I75" s="28"/>
      <c r="J75" s="28"/>
      <c r="K75" s="28"/>
      <c r="L75" s="35">
        <v>27.88</v>
      </c>
      <c r="M75" s="35">
        <v>17.46</v>
      </c>
      <c r="N75" s="35">
        <v>37</v>
      </c>
      <c r="O75" s="35"/>
      <c r="P75" s="35"/>
      <c r="Q75" s="35">
        <v>30</v>
      </c>
      <c r="R75" s="28"/>
      <c r="S75" s="28"/>
      <c r="T75" s="35"/>
      <c r="U75" s="35"/>
      <c r="V75" s="35"/>
      <c r="W75" s="3">
        <f aca="true" t="shared" si="3" ref="W75:W90">SUM(L75:V75)</f>
        <v>112.34</v>
      </c>
    </row>
    <row r="76" spans="1:24" s="22" customFormat="1" ht="12.75">
      <c r="A76" s="28">
        <v>2</v>
      </c>
      <c r="B76" s="3" t="s">
        <v>54</v>
      </c>
      <c r="C76" s="4">
        <v>2008</v>
      </c>
      <c r="D76" s="2" t="s">
        <v>99</v>
      </c>
      <c r="E76" s="28"/>
      <c r="F76" s="28"/>
      <c r="G76" s="28"/>
      <c r="H76" s="28"/>
      <c r="I76" s="28"/>
      <c r="J76" s="28"/>
      <c r="K76" s="28"/>
      <c r="L76" s="35">
        <v>21.22</v>
      </c>
      <c r="M76" s="35">
        <v>37</v>
      </c>
      <c r="N76" s="35">
        <v>29.69</v>
      </c>
      <c r="O76" s="35"/>
      <c r="P76" s="35"/>
      <c r="Q76" s="35">
        <v>24.42</v>
      </c>
      <c r="R76" s="28"/>
      <c r="S76" s="28"/>
      <c r="T76" s="35"/>
      <c r="U76" s="35"/>
      <c r="V76" s="35"/>
      <c r="W76" s="3">
        <f t="shared" si="3"/>
        <v>112.33</v>
      </c>
      <c r="X76" s="40"/>
    </row>
    <row r="77" spans="1:24" s="22" customFormat="1" ht="12.75">
      <c r="A77" s="28">
        <v>3</v>
      </c>
      <c r="B77" s="28" t="s">
        <v>82</v>
      </c>
      <c r="C77" s="4">
        <v>2008</v>
      </c>
      <c r="D77" s="2" t="s">
        <v>99</v>
      </c>
      <c r="E77" s="2"/>
      <c r="F77" s="2"/>
      <c r="G77" s="25"/>
      <c r="H77" s="25"/>
      <c r="I77" s="25"/>
      <c r="J77" s="25"/>
      <c r="K77" s="25"/>
      <c r="L77" s="35">
        <v>30.12</v>
      </c>
      <c r="M77" s="35">
        <v>33.2</v>
      </c>
      <c r="N77" s="35">
        <v>12.77</v>
      </c>
      <c r="O77" s="35"/>
      <c r="P77" s="35"/>
      <c r="Q77" s="35">
        <v>29.97</v>
      </c>
      <c r="R77" s="25"/>
      <c r="S77" s="25"/>
      <c r="T77" s="35"/>
      <c r="U77" s="35"/>
      <c r="V77" s="35"/>
      <c r="W77" s="3">
        <f t="shared" si="3"/>
        <v>106.06</v>
      </c>
      <c r="X77" s="40"/>
    </row>
    <row r="78" spans="1:24" s="22" customFormat="1" ht="12.75">
      <c r="A78" s="28">
        <v>4</v>
      </c>
      <c r="B78" s="28" t="s">
        <v>139</v>
      </c>
      <c r="C78" s="4">
        <v>2008</v>
      </c>
      <c r="D78" s="2" t="s">
        <v>99</v>
      </c>
      <c r="E78" s="28"/>
      <c r="F78" s="28"/>
      <c r="G78" s="28"/>
      <c r="H78" s="28"/>
      <c r="I78" s="28"/>
      <c r="J78" s="28"/>
      <c r="K78" s="28"/>
      <c r="L78" s="35">
        <v>33.22</v>
      </c>
      <c r="M78" s="35">
        <v>27.23</v>
      </c>
      <c r="N78" s="35">
        <v>13.15</v>
      </c>
      <c r="O78" s="35"/>
      <c r="P78" s="35"/>
      <c r="Q78" s="35">
        <v>27.55</v>
      </c>
      <c r="R78" s="28"/>
      <c r="S78" s="28"/>
      <c r="T78" s="35"/>
      <c r="U78" s="35"/>
      <c r="V78" s="35"/>
      <c r="W78" s="3">
        <f t="shared" si="3"/>
        <v>101.15</v>
      </c>
      <c r="X78" s="40"/>
    </row>
    <row r="79" spans="1:24" s="22" customFormat="1" ht="12.75">
      <c r="A79" s="28">
        <v>5</v>
      </c>
      <c r="B79" s="28" t="s">
        <v>112</v>
      </c>
      <c r="C79" s="4">
        <v>2008</v>
      </c>
      <c r="D79" s="28" t="s">
        <v>58</v>
      </c>
      <c r="E79" s="28"/>
      <c r="F79" s="28"/>
      <c r="G79" s="28"/>
      <c r="H79" s="28"/>
      <c r="I79" s="28"/>
      <c r="J79" s="28"/>
      <c r="K79" s="28"/>
      <c r="L79" s="35">
        <v>36.82</v>
      </c>
      <c r="M79" s="35">
        <v>29.11</v>
      </c>
      <c r="N79" s="35">
        <v>27.899</v>
      </c>
      <c r="O79" s="35"/>
      <c r="P79" s="35"/>
      <c r="Q79" s="35"/>
      <c r="R79" s="28"/>
      <c r="S79" s="28"/>
      <c r="T79" s="35"/>
      <c r="U79" s="35"/>
      <c r="V79" s="35"/>
      <c r="W79" s="3">
        <f t="shared" si="3"/>
        <v>93.82900000000001</v>
      </c>
      <c r="X79" s="40"/>
    </row>
    <row r="80" spans="1:24" s="22" customFormat="1" ht="12.75">
      <c r="A80" s="28">
        <v>6</v>
      </c>
      <c r="B80" s="3" t="s">
        <v>111</v>
      </c>
      <c r="C80" s="4">
        <v>2008</v>
      </c>
      <c r="D80" s="28" t="s">
        <v>58</v>
      </c>
      <c r="E80" s="28"/>
      <c r="F80" s="28"/>
      <c r="G80" s="28"/>
      <c r="H80" s="35"/>
      <c r="I80" s="35"/>
      <c r="J80" s="35"/>
      <c r="K80" s="35"/>
      <c r="L80" s="35">
        <v>37</v>
      </c>
      <c r="M80" s="35">
        <v>17.58</v>
      </c>
      <c r="N80" s="35">
        <v>36.28</v>
      </c>
      <c r="O80" s="35"/>
      <c r="P80" s="35"/>
      <c r="Q80" s="35"/>
      <c r="R80" s="35"/>
      <c r="S80" s="35"/>
      <c r="T80" s="35"/>
      <c r="U80" s="35"/>
      <c r="V80" s="35"/>
      <c r="W80" s="3">
        <f t="shared" si="3"/>
        <v>90.86</v>
      </c>
      <c r="X80" s="40"/>
    </row>
    <row r="81" spans="1:24" s="22" customFormat="1" ht="12.75">
      <c r="A81" s="28">
        <v>7</v>
      </c>
      <c r="B81" s="28" t="s">
        <v>83</v>
      </c>
      <c r="C81" s="4">
        <v>2009</v>
      </c>
      <c r="D81" s="28" t="s">
        <v>58</v>
      </c>
      <c r="E81" s="2"/>
      <c r="F81" s="2"/>
      <c r="G81" s="35"/>
      <c r="H81" s="35"/>
      <c r="I81" s="35"/>
      <c r="J81" s="35"/>
      <c r="K81" s="35"/>
      <c r="L81" s="35">
        <v>36.23</v>
      </c>
      <c r="M81" s="35">
        <v>10.54</v>
      </c>
      <c r="N81" s="35">
        <v>28.59</v>
      </c>
      <c r="O81" s="35"/>
      <c r="P81" s="35"/>
      <c r="Q81" s="35"/>
      <c r="R81" s="35"/>
      <c r="S81" s="35"/>
      <c r="T81" s="35"/>
      <c r="U81" s="35"/>
      <c r="V81" s="35"/>
      <c r="W81" s="3">
        <f t="shared" si="3"/>
        <v>75.36</v>
      </c>
      <c r="X81" s="40"/>
    </row>
    <row r="82" spans="1:24" s="22" customFormat="1" ht="12.75">
      <c r="A82" s="28">
        <v>8</v>
      </c>
      <c r="B82" s="28" t="s">
        <v>110</v>
      </c>
      <c r="C82" s="4">
        <v>2009</v>
      </c>
      <c r="D82" s="2" t="s">
        <v>99</v>
      </c>
      <c r="E82" s="2"/>
      <c r="F82" s="2"/>
      <c r="G82" s="25"/>
      <c r="H82" s="25"/>
      <c r="I82" s="25"/>
      <c r="J82" s="25"/>
      <c r="K82" s="25"/>
      <c r="L82" s="35">
        <v>12.5</v>
      </c>
      <c r="M82" s="35">
        <v>25.81</v>
      </c>
      <c r="N82" s="35">
        <v>11.44</v>
      </c>
      <c r="O82" s="35"/>
      <c r="P82" s="35"/>
      <c r="Q82" s="35">
        <v>21.73</v>
      </c>
      <c r="R82" s="25"/>
      <c r="S82" s="25"/>
      <c r="T82" s="35"/>
      <c r="U82" s="35"/>
      <c r="V82" s="35"/>
      <c r="W82" s="3">
        <f t="shared" si="3"/>
        <v>71.48</v>
      </c>
      <c r="X82" s="40"/>
    </row>
    <row r="83" spans="1:23" ht="12.75">
      <c r="A83" s="28">
        <v>9</v>
      </c>
      <c r="B83" s="3" t="s">
        <v>86</v>
      </c>
      <c r="C83" s="4">
        <v>2010</v>
      </c>
      <c r="D83" s="2" t="s">
        <v>99</v>
      </c>
      <c r="E83" s="28"/>
      <c r="F83" s="28"/>
      <c r="G83" s="28"/>
      <c r="H83" s="35"/>
      <c r="I83" s="35"/>
      <c r="J83" s="35"/>
      <c r="K83" s="35"/>
      <c r="L83" s="35">
        <v>26.72</v>
      </c>
      <c r="M83" s="35"/>
      <c r="N83" s="35">
        <v>26.82</v>
      </c>
      <c r="O83" s="35"/>
      <c r="P83" s="35"/>
      <c r="Q83" s="35">
        <v>13.42</v>
      </c>
      <c r="R83" s="35"/>
      <c r="S83" s="35"/>
      <c r="T83" s="35"/>
      <c r="U83" s="35"/>
      <c r="V83" s="35"/>
      <c r="W83" s="3">
        <f t="shared" si="3"/>
        <v>66.96</v>
      </c>
    </row>
    <row r="84" spans="1:23" ht="12.75">
      <c r="A84" s="28">
        <v>10</v>
      </c>
      <c r="B84" s="3" t="s">
        <v>113</v>
      </c>
      <c r="C84" s="4">
        <v>2008</v>
      </c>
      <c r="D84" s="28" t="s">
        <v>58</v>
      </c>
      <c r="E84" s="28"/>
      <c r="F84" s="28"/>
      <c r="G84" s="28"/>
      <c r="H84" s="28"/>
      <c r="I84" s="28"/>
      <c r="J84" s="28"/>
      <c r="K84" s="28"/>
      <c r="L84" s="35">
        <v>21.42</v>
      </c>
      <c r="M84" s="35"/>
      <c r="N84" s="35">
        <v>27.6</v>
      </c>
      <c r="O84" s="35"/>
      <c r="P84" s="35"/>
      <c r="Q84" s="35"/>
      <c r="R84" s="28"/>
      <c r="S84" s="28"/>
      <c r="T84" s="35"/>
      <c r="U84" s="35"/>
      <c r="V84" s="35"/>
      <c r="W84" s="3">
        <f t="shared" si="3"/>
        <v>49.02</v>
      </c>
    </row>
    <row r="85" spans="1:23" ht="12.75">
      <c r="A85" s="28">
        <v>11</v>
      </c>
      <c r="B85" s="3" t="s">
        <v>91</v>
      </c>
      <c r="C85" s="4">
        <v>2008</v>
      </c>
      <c r="D85" s="2" t="s">
        <v>21</v>
      </c>
      <c r="E85" s="28"/>
      <c r="F85" s="28"/>
      <c r="G85" s="28"/>
      <c r="H85" s="28"/>
      <c r="I85" s="28"/>
      <c r="J85" s="28"/>
      <c r="K85" s="28"/>
      <c r="L85" s="35"/>
      <c r="M85" s="35"/>
      <c r="N85" s="35"/>
      <c r="O85" s="35"/>
      <c r="P85" s="35"/>
      <c r="Q85" s="35">
        <v>23.4</v>
      </c>
      <c r="R85" s="28"/>
      <c r="S85" s="28"/>
      <c r="T85" s="35"/>
      <c r="U85" s="35"/>
      <c r="V85" s="35"/>
      <c r="W85" s="3">
        <f t="shared" si="3"/>
        <v>23.4</v>
      </c>
    </row>
    <row r="86" spans="1:23" ht="12.75">
      <c r="A86" s="28">
        <v>12</v>
      </c>
      <c r="B86" s="3" t="s">
        <v>92</v>
      </c>
      <c r="C86" s="4">
        <v>2012</v>
      </c>
      <c r="D86" s="2" t="s">
        <v>99</v>
      </c>
      <c r="E86" s="28"/>
      <c r="F86" s="28"/>
      <c r="G86" s="28"/>
      <c r="H86" s="35"/>
      <c r="I86" s="35"/>
      <c r="J86" s="35"/>
      <c r="K86" s="35"/>
      <c r="L86" s="35"/>
      <c r="M86" s="35"/>
      <c r="N86" s="35"/>
      <c r="O86" s="35"/>
      <c r="P86" s="35"/>
      <c r="Q86" s="35">
        <v>20.7</v>
      </c>
      <c r="R86" s="35"/>
      <c r="S86" s="35"/>
      <c r="T86" s="35"/>
      <c r="U86" s="35"/>
      <c r="V86" s="35"/>
      <c r="W86" s="3">
        <f t="shared" si="3"/>
        <v>20.7</v>
      </c>
    </row>
    <row r="87" spans="1:23" ht="12.75">
      <c r="A87" s="28">
        <v>13</v>
      </c>
      <c r="B87" s="3" t="s">
        <v>150</v>
      </c>
      <c r="C87" s="4">
        <v>2008</v>
      </c>
      <c r="D87" s="2" t="s">
        <v>99</v>
      </c>
      <c r="E87" s="28"/>
      <c r="F87" s="28"/>
      <c r="G87" s="28"/>
      <c r="H87" s="28"/>
      <c r="I87" s="28"/>
      <c r="J87" s="28"/>
      <c r="K87" s="28"/>
      <c r="L87" s="35"/>
      <c r="M87" s="35"/>
      <c r="N87" s="35"/>
      <c r="O87" s="35"/>
      <c r="P87" s="35"/>
      <c r="Q87" s="58">
        <v>15.03</v>
      </c>
      <c r="R87" s="28"/>
      <c r="S87" s="28"/>
      <c r="T87" s="35"/>
      <c r="U87" s="35"/>
      <c r="V87" s="35"/>
      <c r="W87" s="3">
        <f t="shared" si="3"/>
        <v>15.03</v>
      </c>
    </row>
    <row r="88" spans="1:23" ht="12.75">
      <c r="A88" s="28">
        <v>14</v>
      </c>
      <c r="B88" s="71" t="s">
        <v>151</v>
      </c>
      <c r="C88" s="60">
        <v>2011</v>
      </c>
      <c r="D88" s="2" t="s">
        <v>99</v>
      </c>
      <c r="E88" s="2"/>
      <c r="F88" s="2"/>
      <c r="G88" s="35"/>
      <c r="H88" s="35"/>
      <c r="I88" s="35"/>
      <c r="J88" s="35"/>
      <c r="K88" s="35"/>
      <c r="L88" s="70"/>
      <c r="M88" s="35"/>
      <c r="N88" s="35"/>
      <c r="O88" s="35"/>
      <c r="P88" s="35"/>
      <c r="Q88" s="35">
        <v>13.67</v>
      </c>
      <c r="R88" s="35"/>
      <c r="S88" s="35"/>
      <c r="T88" s="35"/>
      <c r="U88" s="35"/>
      <c r="V88" s="35"/>
      <c r="W88" s="3">
        <f t="shared" si="3"/>
        <v>13.67</v>
      </c>
    </row>
    <row r="89" spans="1:23" ht="12.75">
      <c r="A89" s="28">
        <v>15</v>
      </c>
      <c r="B89" s="28" t="s">
        <v>126</v>
      </c>
      <c r="C89" s="4">
        <v>2009</v>
      </c>
      <c r="D89" s="28" t="s">
        <v>58</v>
      </c>
      <c r="E89" s="2"/>
      <c r="F89" s="2"/>
      <c r="G89" s="35"/>
      <c r="H89" s="35"/>
      <c r="I89" s="35"/>
      <c r="J89" s="35"/>
      <c r="K89" s="35"/>
      <c r="L89" s="35">
        <v>12.96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">
        <f t="shared" si="3"/>
        <v>12.96</v>
      </c>
    </row>
    <row r="90" spans="1:23" ht="12.75">
      <c r="A90" s="28">
        <v>16</v>
      </c>
      <c r="B90" s="57" t="s">
        <v>114</v>
      </c>
      <c r="C90" s="57">
        <v>2009</v>
      </c>
      <c r="D90" s="28" t="s">
        <v>58</v>
      </c>
      <c r="E90" s="57"/>
      <c r="F90" s="57"/>
      <c r="G90" s="57"/>
      <c r="H90" s="57"/>
      <c r="I90" s="57"/>
      <c r="J90" s="57"/>
      <c r="K90" s="57"/>
      <c r="L90" s="64">
        <v>4.79</v>
      </c>
      <c r="M90" s="64"/>
      <c r="N90" s="64"/>
      <c r="O90" s="64"/>
      <c r="P90" s="64"/>
      <c r="Q90" s="64"/>
      <c r="R90" s="57"/>
      <c r="S90" s="57"/>
      <c r="T90" s="61"/>
      <c r="U90" s="61"/>
      <c r="V90" s="61"/>
      <c r="W90" s="72">
        <f t="shared" si="3"/>
        <v>4.79</v>
      </c>
    </row>
  </sheetData>
  <sheetProtection/>
  <conditionalFormatting sqref="N59">
    <cfRule type="colorScale" priority="21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6:Q16 X13 G16:N16 W16:AC16 S16:U16">
    <cfRule type="colorScale" priority="22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95:AD95 O95:Q95 G95:M95 S95:U95">
    <cfRule type="colorScale" priority="29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5:AC15 G15:Q15 S15:U15">
    <cfRule type="colorScale" priority="29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94:AD94 G103:Q103 G94:Q94 W103:AD103 S94:U94 S103:U103">
    <cfRule type="colorScale" priority="29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4:AD4 G4:Q4 S4:U4">
    <cfRule type="colorScale" priority="29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73:AD73 G73:Q73 S73:U73"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73:Q73 W73 S73:U73">
    <cfRule type="colorScale" priority="65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69:Q69 W69 S69:U69">
    <cfRule type="colorScale" priority="63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16">
    <cfRule type="colorScale" priority="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83:V87 V76:V77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74:V65536 V1:V18 V70:V72 V34:V68 V20:V32">
    <cfRule type="colorScale" priority="55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95"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03 V94"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4">
    <cfRule type="colorScale" priority="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73">
    <cfRule type="colorScale" priority="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73">
    <cfRule type="colorScale" priority="52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69">
    <cfRule type="colorScale" priority="50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33:Q33 W33 S33:U33">
    <cfRule type="colorScale" priority="43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W33:AD33 G33:Q33 S33:U33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33">
    <cfRule type="colorScale" priority="41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33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9:Q19 W19 S19:U19">
    <cfRule type="colorScale" priority="39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W19:AC19 G19:Q19 S19:U19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37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19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6:R77 R83:R87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3">
    <cfRule type="colorScale" priority="11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R95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4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5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8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8 R20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2:R64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03 R94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7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4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0:R61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3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3">
    <cfRule type="colorScale" priority="10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R69">
    <cfRule type="colorScale" priority="8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R33">
    <cfRule type="colorScale" priority="3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R3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1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R1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4:R65536 R70:R72 R20:R32 R34:R68 R4:R18 R1:R2">
    <cfRule type="colorScale" priority="35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G4:Q4 S4">
    <cfRule type="colorScale" priority="3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65:Q65 S65">
    <cfRule type="colorScale" priority="3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:Q7 S7">
    <cfRule type="colorScale" priority="31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8:Q58 S58">
    <cfRule type="colorScale" priority="317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8:Q8 S8">
    <cfRule type="colorScale" priority="31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9:Q9 S9">
    <cfRule type="colorScale" priority="318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:Q15 S15">
    <cfRule type="colorScale" priority="318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8:Q18 S20 G20:Q20 S18">
    <cfRule type="colorScale" priority="318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62:S64 G62:Q64">
    <cfRule type="colorScale" priority="319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:Q16 S16">
    <cfRule type="colorScale" priority="31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6:Q6 S6">
    <cfRule type="colorScale" priority="319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7:Q57 S57">
    <cfRule type="colorScale" priority="32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:Q13 S13">
    <cfRule type="colorScale" priority="32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Q5 S5">
    <cfRule type="colorScale" priority="32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60:S61 G60:Q61">
    <cfRule type="colorScale" priority="32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49:AD61 W27:AC32 G10:Q11 G14:Q14 G21:Q32 W21:AC21 W23:AC25 W22:AD22 W14:AC14 W10:AC11 W26:AD26 W34:AC48 G34:Q61 S34:U61 S21:U32 S14:U14 S10:U11">
    <cfRule type="colorScale" priority="33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88:W90 G83:Q87 G76:Q77 W68 W71:W72 W76:AD77 W83:AD87 S76:U77 S83:U87">
    <cfRule type="colorScale" priority="33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1:U18 M88:Q88 E88:K88 E1:Q18 E89:Q65536 E70:Q72 E74:Q87 W70:W72 W74:W65536 W1:W18 W34:W68 W20:W32 E20:Q32 E34:Q68 S20:U32 S34:U68 S70:U72 S74:U65536">
    <cfRule type="colorScale" priority="3412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V10:V11 V14 V21:V32 V34:V61">
    <cfRule type="colorScale" priority="34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34:R61 R21:R32 R14 R10:R11">
    <cfRule type="colorScale" priority="34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625" style="0" customWidth="1"/>
    <col min="2" max="2" width="24.50390625" style="0" customWidth="1"/>
    <col min="3" max="3" width="5.50390625" style="0" customWidth="1"/>
    <col min="4" max="4" width="21.625" style="0" customWidth="1"/>
  </cols>
  <sheetData>
    <row r="1" spans="1:10" ht="12.75">
      <c r="A1" s="9"/>
      <c r="B1" s="9"/>
      <c r="C1" s="9"/>
      <c r="D1" s="9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65" customHeight="1">
      <c r="A3" s="8" t="s">
        <v>22</v>
      </c>
      <c r="B3" s="6" t="s">
        <v>8</v>
      </c>
      <c r="C3" s="6" t="s">
        <v>9</v>
      </c>
      <c r="D3" s="6" t="s">
        <v>10</v>
      </c>
      <c r="E3" s="7" t="s">
        <v>76</v>
      </c>
      <c r="F3" s="7" t="s">
        <v>77</v>
      </c>
      <c r="G3" s="7" t="s">
        <v>108</v>
      </c>
      <c r="H3" s="7" t="s">
        <v>84</v>
      </c>
      <c r="I3" s="7" t="s">
        <v>85</v>
      </c>
      <c r="J3" s="7" t="s">
        <v>95</v>
      </c>
      <c r="K3" s="7" t="s">
        <v>171</v>
      </c>
    </row>
    <row r="4" spans="1:11" ht="12.75">
      <c r="A4" s="10"/>
      <c r="B4" s="39" t="s">
        <v>32</v>
      </c>
      <c r="C4" s="11"/>
      <c r="D4" s="11"/>
      <c r="E4" s="12"/>
      <c r="F4" s="12"/>
      <c r="G4" s="12"/>
      <c r="H4" s="12"/>
      <c r="I4" s="12"/>
      <c r="J4" s="12"/>
      <c r="K4" s="28"/>
    </row>
    <row r="5" spans="1:11" ht="12.75">
      <c r="A5" s="2">
        <v>1</v>
      </c>
      <c r="B5" s="68" t="s">
        <v>5</v>
      </c>
      <c r="C5" s="2">
        <v>2002</v>
      </c>
      <c r="D5" s="13" t="s">
        <v>99</v>
      </c>
      <c r="E5" s="32">
        <v>33.92</v>
      </c>
      <c r="F5" s="32">
        <v>32.87</v>
      </c>
      <c r="G5" s="32">
        <v>36.48</v>
      </c>
      <c r="H5" s="32">
        <v>36.59</v>
      </c>
      <c r="I5" s="20">
        <v>28.94</v>
      </c>
      <c r="J5" s="32"/>
      <c r="K5" s="55">
        <v>139.86</v>
      </c>
    </row>
    <row r="6" spans="1:11" ht="12.75">
      <c r="A6" s="2">
        <v>2</v>
      </c>
      <c r="B6" s="17" t="s">
        <v>18</v>
      </c>
      <c r="C6" s="17">
        <v>2000</v>
      </c>
      <c r="D6" s="13" t="s">
        <v>99</v>
      </c>
      <c r="E6" s="32">
        <v>32.93</v>
      </c>
      <c r="F6" s="32">
        <v>36.5</v>
      </c>
      <c r="G6" s="32">
        <v>37</v>
      </c>
      <c r="H6" s="32"/>
      <c r="I6" s="32"/>
      <c r="J6" s="32">
        <v>27.09</v>
      </c>
      <c r="K6" s="55">
        <f>SUM(E6:J6)</f>
        <v>133.52</v>
      </c>
    </row>
    <row r="7" spans="1:11" ht="12.75">
      <c r="A7" s="2">
        <v>3</v>
      </c>
      <c r="B7" s="2" t="s">
        <v>78</v>
      </c>
      <c r="C7" s="2">
        <v>1995</v>
      </c>
      <c r="D7" s="2" t="s">
        <v>11</v>
      </c>
      <c r="E7" s="31">
        <v>30.55</v>
      </c>
      <c r="F7" s="31">
        <v>32.89</v>
      </c>
      <c r="G7" s="31">
        <v>34.85</v>
      </c>
      <c r="H7" s="31">
        <v>25.42</v>
      </c>
      <c r="I7" s="31"/>
      <c r="J7" s="31"/>
      <c r="K7" s="55">
        <f>SUM(E7:J7)</f>
        <v>123.71</v>
      </c>
    </row>
    <row r="8" spans="1:11" ht="12.75">
      <c r="A8" s="2">
        <v>4</v>
      </c>
      <c r="B8" s="17" t="s">
        <v>15</v>
      </c>
      <c r="C8" s="17">
        <v>1996</v>
      </c>
      <c r="D8" s="17" t="s">
        <v>57</v>
      </c>
      <c r="E8" s="35">
        <v>37</v>
      </c>
      <c r="F8" s="31">
        <v>37</v>
      </c>
      <c r="G8" s="31">
        <v>35.65</v>
      </c>
      <c r="H8" s="31"/>
      <c r="I8" s="31"/>
      <c r="J8" s="31"/>
      <c r="K8" s="55">
        <f>SUM(E8:J8)</f>
        <v>109.65</v>
      </c>
    </row>
    <row r="9" spans="1:11" ht="12.75">
      <c r="A9" s="2">
        <v>5</v>
      </c>
      <c r="B9" s="2" t="s">
        <v>3</v>
      </c>
      <c r="C9" s="2">
        <v>2000</v>
      </c>
      <c r="D9" s="2" t="s">
        <v>20</v>
      </c>
      <c r="E9" s="32">
        <v>27.34</v>
      </c>
      <c r="F9" s="32">
        <v>26.17</v>
      </c>
      <c r="G9" s="32">
        <v>28.55</v>
      </c>
      <c r="H9" s="32"/>
      <c r="I9" s="32"/>
      <c r="J9" s="32">
        <v>18.69</v>
      </c>
      <c r="K9" s="55">
        <f>SUM(E9:J9)</f>
        <v>100.75</v>
      </c>
    </row>
    <row r="10" spans="1:11" ht="12.75">
      <c r="A10" s="2">
        <v>6</v>
      </c>
      <c r="B10" s="17" t="s">
        <v>19</v>
      </c>
      <c r="C10" s="17">
        <v>1997</v>
      </c>
      <c r="D10" s="17" t="s">
        <v>57</v>
      </c>
      <c r="E10" s="31">
        <v>33.33</v>
      </c>
      <c r="F10" s="31">
        <v>36.58</v>
      </c>
      <c r="G10" s="32"/>
      <c r="H10" s="32"/>
      <c r="I10" s="32"/>
      <c r="J10" s="32">
        <v>30</v>
      </c>
      <c r="K10" s="32">
        <f>SUM(E10:J10)</f>
        <v>99.91</v>
      </c>
    </row>
    <row r="11" spans="1:11" ht="12.75">
      <c r="A11" s="2">
        <v>7</v>
      </c>
      <c r="B11" s="2" t="s">
        <v>133</v>
      </c>
      <c r="C11" s="2">
        <v>2000</v>
      </c>
      <c r="D11" s="2" t="s">
        <v>60</v>
      </c>
      <c r="E11" s="32">
        <v>21.2</v>
      </c>
      <c r="F11" s="32">
        <v>25.79</v>
      </c>
      <c r="G11" s="32">
        <v>25.28</v>
      </c>
      <c r="H11" s="32">
        <v>27.35</v>
      </c>
      <c r="I11" s="20">
        <v>21.06</v>
      </c>
      <c r="J11" s="32"/>
      <c r="K11" s="55">
        <v>99.62</v>
      </c>
    </row>
    <row r="12" spans="1:11" ht="12.75">
      <c r="A12" s="2">
        <v>8</v>
      </c>
      <c r="B12" s="2" t="s">
        <v>135</v>
      </c>
      <c r="C12" s="2">
        <v>2000</v>
      </c>
      <c r="D12" s="2" t="s">
        <v>96</v>
      </c>
      <c r="E12" s="31">
        <v>16.07</v>
      </c>
      <c r="F12" s="31">
        <v>19.43</v>
      </c>
      <c r="G12" s="31">
        <v>24.97</v>
      </c>
      <c r="H12" s="31"/>
      <c r="I12" s="31"/>
      <c r="J12" s="31">
        <v>21.69</v>
      </c>
      <c r="K12" s="55">
        <f aca="true" t="shared" si="0" ref="K12:K27">SUM(E12:J12)</f>
        <v>82.16</v>
      </c>
    </row>
    <row r="13" spans="1:11" ht="12.75">
      <c r="A13" s="2">
        <v>9</v>
      </c>
      <c r="B13" s="17" t="s">
        <v>134</v>
      </c>
      <c r="C13" s="17">
        <v>1998</v>
      </c>
      <c r="D13" s="17" t="s">
        <v>45</v>
      </c>
      <c r="E13" s="32">
        <v>23.41</v>
      </c>
      <c r="F13" s="32">
        <v>20.93</v>
      </c>
      <c r="G13" s="32"/>
      <c r="H13" s="32"/>
      <c r="I13" s="32"/>
      <c r="J13" s="32">
        <v>26.89</v>
      </c>
      <c r="K13" s="55">
        <f t="shared" si="0"/>
        <v>71.23</v>
      </c>
    </row>
    <row r="14" spans="1:11" ht="12.75">
      <c r="A14" s="2">
        <v>10</v>
      </c>
      <c r="B14" s="2" t="s">
        <v>4</v>
      </c>
      <c r="C14" s="2">
        <v>2001</v>
      </c>
      <c r="D14" s="2" t="s">
        <v>20</v>
      </c>
      <c r="E14" s="32">
        <v>26.63</v>
      </c>
      <c r="F14" s="32">
        <v>32.98</v>
      </c>
      <c r="G14" s="32"/>
      <c r="H14" s="32"/>
      <c r="I14" s="32"/>
      <c r="J14" s="32"/>
      <c r="K14" s="55">
        <f t="shared" si="0"/>
        <v>59.61</v>
      </c>
    </row>
    <row r="15" spans="1:11" ht="12.75">
      <c r="A15" s="2">
        <v>11</v>
      </c>
      <c r="B15" s="17" t="s">
        <v>132</v>
      </c>
      <c r="C15" s="17">
        <v>1987</v>
      </c>
      <c r="D15" s="2" t="s">
        <v>155</v>
      </c>
      <c r="E15" s="32">
        <v>25.82</v>
      </c>
      <c r="F15" s="32">
        <v>27.28</v>
      </c>
      <c r="G15" s="32"/>
      <c r="H15" s="32"/>
      <c r="I15" s="32"/>
      <c r="J15" s="32"/>
      <c r="K15" s="55">
        <f t="shared" si="0"/>
        <v>53.1</v>
      </c>
    </row>
    <row r="16" spans="1:11" ht="12.75">
      <c r="A16" s="2">
        <v>12</v>
      </c>
      <c r="B16" s="2" t="s">
        <v>148</v>
      </c>
      <c r="C16" s="2">
        <v>2001</v>
      </c>
      <c r="D16" s="2" t="s">
        <v>60</v>
      </c>
      <c r="E16" s="32"/>
      <c r="F16" s="32"/>
      <c r="G16" s="32"/>
      <c r="H16" s="32">
        <v>27.07</v>
      </c>
      <c r="I16" s="32">
        <v>24.3</v>
      </c>
      <c r="J16" s="32"/>
      <c r="K16" s="55">
        <f t="shared" si="0"/>
        <v>51.370000000000005</v>
      </c>
    </row>
    <row r="17" spans="1:11" ht="12.75">
      <c r="A17" s="2">
        <v>13</v>
      </c>
      <c r="B17" s="2" t="s">
        <v>2</v>
      </c>
      <c r="C17" s="2">
        <v>2002</v>
      </c>
      <c r="D17" s="2" t="s">
        <v>20</v>
      </c>
      <c r="E17" s="35">
        <v>11.28</v>
      </c>
      <c r="F17" s="35">
        <v>11.43</v>
      </c>
      <c r="G17" s="35">
        <v>12.73</v>
      </c>
      <c r="H17" s="35"/>
      <c r="I17" s="35"/>
      <c r="J17" s="35"/>
      <c r="K17" s="55">
        <f t="shared" si="0"/>
        <v>35.44</v>
      </c>
    </row>
    <row r="18" spans="1:11" ht="12.75">
      <c r="A18" s="2">
        <v>14</v>
      </c>
      <c r="B18" s="2" t="s">
        <v>163</v>
      </c>
      <c r="C18" s="2">
        <v>1985</v>
      </c>
      <c r="D18" s="13" t="s">
        <v>164</v>
      </c>
      <c r="E18" s="31"/>
      <c r="F18" s="31"/>
      <c r="G18" s="31"/>
      <c r="H18" s="31"/>
      <c r="I18" s="31"/>
      <c r="J18" s="31">
        <v>26.69</v>
      </c>
      <c r="K18" s="55">
        <f t="shared" si="0"/>
        <v>26.69</v>
      </c>
    </row>
    <row r="19" spans="1:11" ht="12.75">
      <c r="A19" s="2">
        <v>15</v>
      </c>
      <c r="B19" s="2" t="s">
        <v>142</v>
      </c>
      <c r="C19" s="2">
        <v>1983</v>
      </c>
      <c r="D19" s="18" t="s">
        <v>57</v>
      </c>
      <c r="E19" s="31">
        <v>2.52</v>
      </c>
      <c r="F19" s="31"/>
      <c r="G19" s="31">
        <v>0.98</v>
      </c>
      <c r="H19" s="31"/>
      <c r="I19" s="31"/>
      <c r="J19" s="31">
        <v>18.54</v>
      </c>
      <c r="K19" s="55">
        <f t="shared" si="0"/>
        <v>22.04</v>
      </c>
    </row>
    <row r="20" spans="1:11" ht="12.75">
      <c r="A20" s="2">
        <v>16</v>
      </c>
      <c r="B20" s="2" t="s">
        <v>165</v>
      </c>
      <c r="C20" s="2">
        <v>1996</v>
      </c>
      <c r="D20" s="2" t="s">
        <v>166</v>
      </c>
      <c r="E20" s="31"/>
      <c r="F20" s="31"/>
      <c r="G20" s="31"/>
      <c r="H20" s="31"/>
      <c r="I20" s="31"/>
      <c r="J20" s="31">
        <v>21.3</v>
      </c>
      <c r="K20" s="55">
        <f t="shared" si="0"/>
        <v>21.3</v>
      </c>
    </row>
    <row r="21" spans="1:11" ht="12.75">
      <c r="A21" s="2">
        <v>17</v>
      </c>
      <c r="B21" s="2" t="s">
        <v>167</v>
      </c>
      <c r="C21" s="2">
        <v>1978</v>
      </c>
      <c r="D21" s="2" t="s">
        <v>155</v>
      </c>
      <c r="E21" s="69"/>
      <c r="F21" s="32"/>
      <c r="G21" s="32"/>
      <c r="H21" s="32"/>
      <c r="I21" s="32"/>
      <c r="J21" s="32">
        <v>21.3</v>
      </c>
      <c r="K21" s="55">
        <f t="shared" si="0"/>
        <v>21.3</v>
      </c>
    </row>
    <row r="22" spans="1:11" ht="12.75">
      <c r="A22" s="2">
        <v>18</v>
      </c>
      <c r="B22" s="2" t="s">
        <v>141</v>
      </c>
      <c r="C22" s="2">
        <v>1992</v>
      </c>
      <c r="D22" s="2" t="s">
        <v>57</v>
      </c>
      <c r="E22" s="31">
        <v>21.13</v>
      </c>
      <c r="F22" s="31"/>
      <c r="G22" s="31"/>
      <c r="H22" s="31"/>
      <c r="I22" s="31"/>
      <c r="J22" s="31"/>
      <c r="K22" s="55">
        <f t="shared" si="0"/>
        <v>21.13</v>
      </c>
    </row>
    <row r="23" spans="1:11" ht="12.75">
      <c r="A23" s="2">
        <v>19</v>
      </c>
      <c r="B23" s="17" t="s">
        <v>168</v>
      </c>
      <c r="C23" s="17">
        <v>2001</v>
      </c>
      <c r="D23" s="2" t="s">
        <v>155</v>
      </c>
      <c r="E23" s="31"/>
      <c r="F23" s="31"/>
      <c r="G23" s="32"/>
      <c r="H23" s="32"/>
      <c r="I23" s="32"/>
      <c r="J23" s="32">
        <v>18.54</v>
      </c>
      <c r="K23" s="20">
        <f t="shared" si="0"/>
        <v>18.54</v>
      </c>
    </row>
    <row r="24" spans="1:11" ht="12.75">
      <c r="A24" s="2">
        <v>20</v>
      </c>
      <c r="B24" s="17" t="s">
        <v>97</v>
      </c>
      <c r="C24" s="17">
        <v>1973</v>
      </c>
      <c r="D24" s="17" t="s">
        <v>57</v>
      </c>
      <c r="E24" s="32"/>
      <c r="F24" s="32"/>
      <c r="G24" s="32"/>
      <c r="H24" s="32"/>
      <c r="I24" s="32"/>
      <c r="J24" s="32">
        <v>14.71</v>
      </c>
      <c r="K24" s="55">
        <f t="shared" si="0"/>
        <v>14.71</v>
      </c>
    </row>
    <row r="25" spans="1:11" ht="12.75">
      <c r="A25" s="2">
        <v>21</v>
      </c>
      <c r="B25" s="2" t="s">
        <v>149</v>
      </c>
      <c r="C25" s="2">
        <v>2001</v>
      </c>
      <c r="D25" s="2" t="s">
        <v>60</v>
      </c>
      <c r="E25" s="31"/>
      <c r="F25" s="31"/>
      <c r="G25" s="31"/>
      <c r="H25" s="31">
        <v>6.11</v>
      </c>
      <c r="I25" s="31"/>
      <c r="J25" s="31"/>
      <c r="K25" s="55">
        <f t="shared" si="0"/>
        <v>6.11</v>
      </c>
    </row>
    <row r="26" spans="1:11" ht="12.75">
      <c r="A26" s="2">
        <v>22</v>
      </c>
      <c r="B26" s="2" t="s">
        <v>169</v>
      </c>
      <c r="C26" s="2">
        <v>1971</v>
      </c>
      <c r="D26" s="2" t="s">
        <v>57</v>
      </c>
      <c r="E26" s="31"/>
      <c r="F26" s="31"/>
      <c r="G26" s="31"/>
      <c r="H26" s="31"/>
      <c r="I26" s="31"/>
      <c r="J26" s="31">
        <v>4.3</v>
      </c>
      <c r="K26" s="55">
        <f t="shared" si="0"/>
        <v>4.3</v>
      </c>
    </row>
    <row r="27" spans="1:11" ht="12.75">
      <c r="A27" s="2">
        <v>23</v>
      </c>
      <c r="B27" s="2" t="s">
        <v>170</v>
      </c>
      <c r="C27" s="2">
        <v>1985</v>
      </c>
      <c r="D27" s="2" t="s">
        <v>57</v>
      </c>
      <c r="E27" s="32"/>
      <c r="F27" s="32"/>
      <c r="G27" s="32"/>
      <c r="H27" s="32"/>
      <c r="I27" s="32"/>
      <c r="J27" s="32">
        <v>1.4</v>
      </c>
      <c r="K27" s="55">
        <f t="shared" si="0"/>
        <v>1.4</v>
      </c>
    </row>
  </sheetData>
  <sheetProtection/>
  <conditionalFormatting sqref="L9:M9">
    <cfRule type="colorScale" priority="1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M8 E5:F6">
    <cfRule type="colorScale" priority="32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7:M8">
    <cfRule type="colorScale" priority="32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32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1:J16">
    <cfRule type="colorScale" priority="32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9:K9">
    <cfRule type="colorScale" priority="32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7:J17">
    <cfRule type="colorScale" priority="32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J20">
    <cfRule type="colorScale" priority="32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:K20 E22:K65536 F21:K21">
    <cfRule type="colorScale" priority="3247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22:J27 F21:J21">
    <cfRule type="colorScale" priority="32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5.625" style="0" customWidth="1"/>
    <col min="2" max="2" width="24.50390625" style="0" customWidth="1"/>
    <col min="3" max="3" width="5.50390625" style="0" customWidth="1"/>
    <col min="4" max="4" width="23.50390625" style="0" customWidth="1"/>
  </cols>
  <sheetData>
    <row r="1" spans="1:18" ht="181.5" customHeight="1">
      <c r="A1" s="8" t="s">
        <v>22</v>
      </c>
      <c r="B1" s="6" t="s">
        <v>8</v>
      </c>
      <c r="C1" s="6" t="s">
        <v>9</v>
      </c>
      <c r="D1" s="6" t="s">
        <v>10</v>
      </c>
      <c r="E1" s="41" t="s">
        <v>68</v>
      </c>
      <c r="F1" s="7" t="s">
        <v>71</v>
      </c>
      <c r="G1" s="7" t="s">
        <v>102</v>
      </c>
      <c r="H1" s="7" t="s">
        <v>103</v>
      </c>
      <c r="I1" s="7" t="s">
        <v>104</v>
      </c>
      <c r="J1" s="7" t="s">
        <v>79</v>
      </c>
      <c r="K1" s="7" t="s">
        <v>105</v>
      </c>
      <c r="L1" s="7" t="s">
        <v>106</v>
      </c>
      <c r="M1" s="7" t="s">
        <v>84</v>
      </c>
      <c r="N1" s="7" t="s">
        <v>85</v>
      </c>
      <c r="O1" s="7" t="s">
        <v>107</v>
      </c>
      <c r="P1" s="7" t="s">
        <v>171</v>
      </c>
      <c r="Q1" s="47"/>
      <c r="R1" s="47"/>
    </row>
    <row r="2" spans="1:16" ht="12.75">
      <c r="A2" s="14"/>
      <c r="B2" s="37" t="s">
        <v>34</v>
      </c>
      <c r="C2" s="14"/>
      <c r="D2" s="14"/>
      <c r="E2" s="19"/>
      <c r="F2" s="19"/>
      <c r="G2" s="14"/>
      <c r="H2" s="14"/>
      <c r="I2" s="14"/>
      <c r="J2" s="14"/>
      <c r="K2" s="14"/>
      <c r="L2" s="59"/>
      <c r="M2" s="59"/>
      <c r="N2" s="59"/>
      <c r="O2" s="59"/>
      <c r="P2" s="59"/>
    </row>
    <row r="3" spans="1:16" ht="12.75">
      <c r="A3" s="50">
        <v>1</v>
      </c>
      <c r="B3" s="57" t="s">
        <v>17</v>
      </c>
      <c r="C3" s="57">
        <v>2000</v>
      </c>
      <c r="D3" s="2" t="s">
        <v>99</v>
      </c>
      <c r="E3" s="51">
        <v>9.71</v>
      </c>
      <c r="F3" s="53">
        <v>34.53</v>
      </c>
      <c r="G3" s="57">
        <v>30.69</v>
      </c>
      <c r="H3" s="57">
        <v>14.45</v>
      </c>
      <c r="I3" s="57">
        <v>31.54</v>
      </c>
      <c r="J3" s="57"/>
      <c r="K3" s="64">
        <v>37</v>
      </c>
      <c r="L3" s="32">
        <v>37</v>
      </c>
      <c r="M3" s="35">
        <v>36.34</v>
      </c>
      <c r="N3" s="28">
        <v>31.22</v>
      </c>
      <c r="O3" s="28">
        <v>28.67</v>
      </c>
      <c r="P3" s="28">
        <v>145.17</v>
      </c>
    </row>
    <row r="4" spans="1:16" ht="12.75">
      <c r="A4" s="21">
        <v>2</v>
      </c>
      <c r="B4" s="2" t="s">
        <v>0</v>
      </c>
      <c r="C4" s="2">
        <v>1992</v>
      </c>
      <c r="D4" s="2" t="s">
        <v>57</v>
      </c>
      <c r="E4" s="5"/>
      <c r="F4" s="5"/>
      <c r="G4" s="2"/>
      <c r="H4" s="2"/>
      <c r="I4" s="2"/>
      <c r="J4" s="34">
        <v>37</v>
      </c>
      <c r="K4" s="31">
        <v>34.36</v>
      </c>
      <c r="L4" s="31">
        <v>34.37</v>
      </c>
      <c r="M4" s="34"/>
      <c r="N4" s="34">
        <v>31.11</v>
      </c>
      <c r="O4" s="5">
        <v>30</v>
      </c>
      <c r="P4" s="28">
        <v>136.94</v>
      </c>
    </row>
    <row r="5" spans="1:16" ht="12.75">
      <c r="A5" s="2">
        <v>3</v>
      </c>
      <c r="B5" s="2" t="s">
        <v>6</v>
      </c>
      <c r="C5" s="2">
        <v>2002</v>
      </c>
      <c r="D5" s="2" t="s">
        <v>99</v>
      </c>
      <c r="E5" s="32"/>
      <c r="F5" s="32"/>
      <c r="G5" s="32"/>
      <c r="H5" s="32"/>
      <c r="I5" s="32"/>
      <c r="J5" s="20">
        <v>24.89</v>
      </c>
      <c r="K5" s="20">
        <v>5.7</v>
      </c>
      <c r="L5" s="31">
        <v>29.85</v>
      </c>
      <c r="M5" s="32">
        <v>35.26</v>
      </c>
      <c r="N5" s="32">
        <v>31.58</v>
      </c>
      <c r="O5" s="32">
        <v>27.16</v>
      </c>
      <c r="P5" s="55">
        <v>123.85</v>
      </c>
    </row>
    <row r="6" spans="1:16" ht="12.75">
      <c r="A6" s="50">
        <v>4</v>
      </c>
      <c r="B6" s="17" t="s">
        <v>136</v>
      </c>
      <c r="C6" s="17">
        <v>1992</v>
      </c>
      <c r="D6" s="17" t="s">
        <v>57</v>
      </c>
      <c r="E6" s="2"/>
      <c r="F6" s="5"/>
      <c r="G6" s="5"/>
      <c r="H6" s="5"/>
      <c r="I6" s="31"/>
      <c r="J6" s="32">
        <v>27.59</v>
      </c>
      <c r="K6" s="32">
        <v>29.58</v>
      </c>
      <c r="L6" s="31"/>
      <c r="M6" s="58">
        <v>32.93</v>
      </c>
      <c r="N6" s="35">
        <v>27.2</v>
      </c>
      <c r="O6" s="35"/>
      <c r="P6" s="55">
        <f>SUM(J6:O6)</f>
        <v>117.3</v>
      </c>
    </row>
    <row r="7" spans="1:16" ht="12.75">
      <c r="A7" s="21">
        <v>5</v>
      </c>
      <c r="B7" s="17" t="s">
        <v>137</v>
      </c>
      <c r="C7" s="17">
        <v>2001</v>
      </c>
      <c r="D7" s="17" t="s">
        <v>57</v>
      </c>
      <c r="E7" s="2"/>
      <c r="F7" s="5"/>
      <c r="G7" s="5"/>
      <c r="H7" s="5"/>
      <c r="I7" s="31"/>
      <c r="J7" s="32">
        <v>20.27</v>
      </c>
      <c r="K7" s="32">
        <v>27.33</v>
      </c>
      <c r="L7" s="31">
        <v>26.63</v>
      </c>
      <c r="M7" s="58">
        <v>28.07</v>
      </c>
      <c r="N7" s="25">
        <v>14.23</v>
      </c>
      <c r="O7" s="35"/>
      <c r="P7" s="55">
        <v>102.3</v>
      </c>
    </row>
    <row r="8" spans="1:16" ht="12.75">
      <c r="A8" s="2">
        <v>6</v>
      </c>
      <c r="B8" s="2" t="s">
        <v>1</v>
      </c>
      <c r="C8" s="2">
        <v>1990</v>
      </c>
      <c r="D8" s="2" t="s">
        <v>66</v>
      </c>
      <c r="E8" s="5"/>
      <c r="F8" s="5"/>
      <c r="G8" s="2"/>
      <c r="H8" s="2"/>
      <c r="I8" s="2"/>
      <c r="J8" s="34">
        <v>25.63</v>
      </c>
      <c r="K8" s="34">
        <v>25.31</v>
      </c>
      <c r="L8" s="32">
        <v>27.72</v>
      </c>
      <c r="M8" s="34"/>
      <c r="N8" s="34"/>
      <c r="O8" s="31"/>
      <c r="P8" s="28">
        <f aca="true" t="shared" si="0" ref="P8:P17">SUM(J8:O8)</f>
        <v>78.66</v>
      </c>
    </row>
    <row r="9" spans="1:16" ht="12.75">
      <c r="A9" s="50">
        <v>7</v>
      </c>
      <c r="B9" s="17" t="s">
        <v>146</v>
      </c>
      <c r="C9" s="17">
        <v>1996</v>
      </c>
      <c r="D9" s="17" t="s">
        <v>57</v>
      </c>
      <c r="E9" s="2"/>
      <c r="F9" s="5"/>
      <c r="G9" s="5"/>
      <c r="H9" s="5"/>
      <c r="I9" s="31"/>
      <c r="J9" s="32"/>
      <c r="K9" s="35"/>
      <c r="L9" s="31"/>
      <c r="M9" s="58">
        <v>21.45</v>
      </c>
      <c r="N9" s="35">
        <v>18.61</v>
      </c>
      <c r="O9" s="35">
        <v>17.05</v>
      </c>
      <c r="P9" s="55">
        <f t="shared" si="0"/>
        <v>57.11</v>
      </c>
    </row>
    <row r="10" spans="1:16" ht="12.75">
      <c r="A10" s="21">
        <v>8</v>
      </c>
      <c r="B10" s="2" t="s">
        <v>147</v>
      </c>
      <c r="C10" s="2">
        <v>2000</v>
      </c>
      <c r="D10" s="17" t="s">
        <v>57</v>
      </c>
      <c r="E10" s="5"/>
      <c r="F10" s="5"/>
      <c r="G10" s="2"/>
      <c r="H10" s="2"/>
      <c r="I10" s="2"/>
      <c r="J10" s="34"/>
      <c r="K10" s="34"/>
      <c r="L10" s="32"/>
      <c r="M10" s="35">
        <v>20.32</v>
      </c>
      <c r="N10" s="35">
        <v>12.53</v>
      </c>
      <c r="O10" s="35"/>
      <c r="P10" s="28">
        <f t="shared" si="0"/>
        <v>32.85</v>
      </c>
    </row>
    <row r="11" spans="1:16" s="22" customFormat="1" ht="12.75">
      <c r="A11" s="2">
        <v>9</v>
      </c>
      <c r="B11" s="2" t="s">
        <v>138</v>
      </c>
      <c r="C11" s="2">
        <v>1971</v>
      </c>
      <c r="D11" s="2" t="s">
        <v>57</v>
      </c>
      <c r="E11" s="31"/>
      <c r="F11" s="31"/>
      <c r="G11" s="31"/>
      <c r="H11" s="31"/>
      <c r="I11" s="31"/>
      <c r="J11" s="31"/>
      <c r="K11" s="31">
        <v>9.36</v>
      </c>
      <c r="L11" s="31">
        <v>12.21</v>
      </c>
      <c r="M11" s="34"/>
      <c r="N11" s="34"/>
      <c r="O11" s="31"/>
      <c r="P11" s="55">
        <f t="shared" si="0"/>
        <v>21.57</v>
      </c>
    </row>
    <row r="12" spans="1:16" s="22" customFormat="1" ht="12.75">
      <c r="A12" s="50">
        <v>10</v>
      </c>
      <c r="B12" s="17" t="s">
        <v>154</v>
      </c>
      <c r="C12" s="17">
        <v>1996</v>
      </c>
      <c r="D12" s="17" t="s">
        <v>155</v>
      </c>
      <c r="E12" s="2"/>
      <c r="F12" s="5"/>
      <c r="G12" s="5"/>
      <c r="H12" s="5"/>
      <c r="I12" s="31"/>
      <c r="J12" s="32"/>
      <c r="K12" s="32"/>
      <c r="L12" s="31"/>
      <c r="M12" s="58"/>
      <c r="N12" s="35"/>
      <c r="O12" s="35">
        <v>20.31</v>
      </c>
      <c r="P12" s="55">
        <f t="shared" si="0"/>
        <v>20.31</v>
      </c>
    </row>
    <row r="13" spans="1:16" s="22" customFormat="1" ht="12.75">
      <c r="A13" s="21">
        <v>11</v>
      </c>
      <c r="B13" s="2" t="s">
        <v>49</v>
      </c>
      <c r="C13" s="2">
        <v>1999</v>
      </c>
      <c r="D13" s="2" t="s">
        <v>57</v>
      </c>
      <c r="E13" s="32"/>
      <c r="F13" s="32"/>
      <c r="G13" s="32"/>
      <c r="H13" s="32"/>
      <c r="I13" s="32"/>
      <c r="J13" s="32"/>
      <c r="K13" s="32"/>
      <c r="L13" s="31"/>
      <c r="M13" s="34"/>
      <c r="N13" s="34"/>
      <c r="O13" s="31">
        <v>20.25</v>
      </c>
      <c r="P13" s="55">
        <f t="shared" si="0"/>
        <v>20.25</v>
      </c>
    </row>
    <row r="14" spans="1:16" ht="12.75">
      <c r="A14" s="2">
        <v>12</v>
      </c>
      <c r="B14" s="21" t="s">
        <v>156</v>
      </c>
      <c r="C14" s="21">
        <v>2001</v>
      </c>
      <c r="D14" s="17" t="s">
        <v>155</v>
      </c>
      <c r="E14" s="5"/>
      <c r="F14" s="5"/>
      <c r="G14" s="21"/>
      <c r="H14" s="21"/>
      <c r="I14" s="21"/>
      <c r="J14" s="67"/>
      <c r="K14" s="46"/>
      <c r="L14" s="31"/>
      <c r="M14" s="34"/>
      <c r="N14" s="34"/>
      <c r="O14" s="31">
        <v>18.93</v>
      </c>
      <c r="P14" s="28">
        <f t="shared" si="0"/>
        <v>18.93</v>
      </c>
    </row>
    <row r="15" spans="1:16" ht="12.75">
      <c r="A15" s="50">
        <v>13</v>
      </c>
      <c r="B15" s="2" t="s">
        <v>16</v>
      </c>
      <c r="C15" s="2">
        <v>1999</v>
      </c>
      <c r="D15" s="2" t="s">
        <v>96</v>
      </c>
      <c r="E15" s="32"/>
      <c r="F15" s="32"/>
      <c r="G15" s="32"/>
      <c r="H15" s="32"/>
      <c r="I15" s="32"/>
      <c r="J15" s="32"/>
      <c r="K15" s="32"/>
      <c r="L15" s="31"/>
      <c r="M15" s="34"/>
      <c r="N15" s="34"/>
      <c r="O15" s="31">
        <v>17.56</v>
      </c>
      <c r="P15" s="55">
        <f t="shared" si="0"/>
        <v>17.56</v>
      </c>
    </row>
    <row r="16" spans="1:16" ht="12.75">
      <c r="A16" s="21">
        <v>14</v>
      </c>
      <c r="B16" s="2" t="s">
        <v>94</v>
      </c>
      <c r="C16" s="2">
        <v>1969</v>
      </c>
      <c r="D16" s="2" t="s">
        <v>57</v>
      </c>
      <c r="E16" s="5"/>
      <c r="F16" s="5"/>
      <c r="G16" s="2"/>
      <c r="H16" s="2"/>
      <c r="I16" s="2"/>
      <c r="J16" s="34"/>
      <c r="K16" s="34"/>
      <c r="L16" s="32"/>
      <c r="M16" s="35"/>
      <c r="N16" s="35"/>
      <c r="O16" s="35">
        <v>4.79</v>
      </c>
      <c r="P16" s="28">
        <f t="shared" si="0"/>
        <v>4.79</v>
      </c>
    </row>
    <row r="17" spans="1:16" ht="12.75">
      <c r="A17" s="2">
        <v>15</v>
      </c>
      <c r="B17" s="2" t="s">
        <v>93</v>
      </c>
      <c r="C17" s="2">
        <v>1998</v>
      </c>
      <c r="D17" s="2" t="s">
        <v>57</v>
      </c>
      <c r="E17" s="32"/>
      <c r="F17" s="32"/>
      <c r="G17" s="32"/>
      <c r="H17" s="32"/>
      <c r="I17" s="32"/>
      <c r="J17" s="32"/>
      <c r="K17" s="20"/>
      <c r="L17" s="5"/>
      <c r="M17" s="28"/>
      <c r="N17" s="28"/>
      <c r="O17" s="28">
        <v>1.98</v>
      </c>
      <c r="P17" s="55">
        <f t="shared" si="0"/>
        <v>1.98</v>
      </c>
    </row>
    <row r="18" spans="1:16" ht="12.75">
      <c r="A18" s="50">
        <v>16</v>
      </c>
      <c r="B18" s="17" t="s">
        <v>7</v>
      </c>
      <c r="C18" s="17">
        <v>1996</v>
      </c>
      <c r="D18" s="2" t="s">
        <v>66</v>
      </c>
      <c r="E18" s="32"/>
      <c r="F18" s="32"/>
      <c r="G18" s="32"/>
      <c r="H18" s="32"/>
      <c r="I18" s="32"/>
      <c r="J18" s="32"/>
      <c r="K18" s="32"/>
      <c r="L18" s="31"/>
      <c r="M18" s="34"/>
      <c r="N18" s="34"/>
      <c r="O18" s="31"/>
      <c r="P18" s="28"/>
    </row>
    <row r="25" ht="12.75">
      <c r="E25" t="s">
        <v>143</v>
      </c>
    </row>
  </sheetData>
  <sheetProtection/>
  <conditionalFormatting sqref="P1">
    <cfRule type="colorScale" priority="5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16:L18 L15 E15:J15">
    <cfRule type="colorScale" priority="2949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D1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3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19:K65536 E2:K14">
    <cfRule type="colorScale" priority="3082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14:K14 E2:K2">
    <cfRule type="colorScale" priority="308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:O1 Q1">
    <cfRule type="colorScale" priority="3221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F16:P18 F15:J15 L15:P15">
    <cfRule type="colorScale" priority="32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K5">
    <cfRule type="colorScale" priority="32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6:K7">
    <cfRule type="colorScale" priority="32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8:K13">
    <cfRule type="colorScale" priority="32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Алексей</cp:lastModifiedBy>
  <cp:lastPrinted>2015-10-23T09:04:16Z</cp:lastPrinted>
  <dcterms:created xsi:type="dcterms:W3CDTF">2006-05-28T17:55:40Z</dcterms:created>
  <dcterms:modified xsi:type="dcterms:W3CDTF">2020-03-23T05:58:17Z</dcterms:modified>
  <cp:category/>
  <cp:version/>
  <cp:contentType/>
  <cp:contentStatus/>
</cp:coreProperties>
</file>